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fileSharing readOnlyRecommended="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eaazurenewdayco.sharepoint.com/sites/TeamSingularity/Shared Documents/Open Banking Regulatory Reporting/Q2 2026/"/>
    </mc:Choice>
  </mc:AlternateContent>
  <xr:revisionPtr revIDLastSave="53" documentId="13_ncr:1_{62BBD305-0D9A-4C57-8B3B-C4F65EB744BA}" xr6:coauthVersionLast="47" xr6:coauthVersionMax="47" xr10:uidLastSave="{4314C939-C9CB-4BE6-A360-D111EE4F752B}"/>
  <bookViews>
    <workbookView xWindow="-120" yWindow="-120" windowWidth="29040" windowHeight="15720" xr2:uid="{00000000-000D-0000-FFFF-FFFF00000000}"/>
  </bookViews>
  <sheets>
    <sheet name="Day" sheetId="1" r:id="rId1"/>
    <sheet name="Month" sheetId="4" r:id="rId2"/>
    <sheet name="DayChart" sheetId="2" r:id="rId3"/>
    <sheet name="MonthChart" sheetId="5" r:id="rId4"/>
  </sheets>
  <calcPr calcId="191028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3" i="1" l="1"/>
  <c r="C9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" i="1"/>
</calcChain>
</file>

<file path=xl/sharedStrings.xml><?xml version="1.0" encoding="utf-8"?>
<sst xmlns="http://schemas.openxmlformats.org/spreadsheetml/2006/main" count="33" uniqueCount="29">
  <si>
    <t>Dedicated Interface (Open Banking API)</t>
  </si>
  <si>
    <t>PSU Interface</t>
  </si>
  <si>
    <t>Date</t>
  </si>
  <si>
    <t>Uptime (%)</t>
  </si>
  <si>
    <t>Downtime (%)</t>
  </si>
  <si>
    <t>AISP Response(ms)</t>
  </si>
  <si>
    <t>Requests</t>
  </si>
  <si>
    <t>Errors</t>
  </si>
  <si>
    <t>Error Rate(%)</t>
  </si>
  <si>
    <t>AISP Response (ms) Web</t>
  </si>
  <si>
    <t>AISP Response (ms) Mobile</t>
  </si>
  <si>
    <t>BT MT Payment (ms)</t>
  </si>
  <si>
    <t xml:space="preserve"> </t>
  </si>
  <si>
    <t>Row Labels</t>
  </si>
  <si>
    <t>Average of Uptime (%)</t>
  </si>
  <si>
    <t>Average of Downtime (%)</t>
  </si>
  <si>
    <t>Average of AISP Response(ms)</t>
  </si>
  <si>
    <t>Average of Requests</t>
  </si>
  <si>
    <t>Average of Errors</t>
  </si>
  <si>
    <t>Average of Error Rate(%)</t>
  </si>
  <si>
    <t>Average of AISP Response (ms) Web</t>
  </si>
  <si>
    <t>Average of AISP Response (ms) Mobile</t>
  </si>
  <si>
    <t>Average of BT MT Payment (ms)</t>
  </si>
  <si>
    <t>Grand Total</t>
  </si>
  <si>
    <t>Average of Downtime (%) PSU</t>
  </si>
  <si>
    <t>Average of Uptime (%) PSU</t>
  </si>
  <si>
    <t>Jan</t>
  </si>
  <si>
    <t>Feb</t>
  </si>
  <si>
    <t>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</si>
</sst>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14" fontId="0" fillId="0" borderId="0" xfId="0" applyNumberFormat="1"/>
    <xf numFmtId="10" fontId="0" fillId="0" borderId="0" xfId="1" applyNumberFormat="1" applyFont="1" applyBorder="1"/>
    <xf numFmtId="0" fontId="16" fillId="0" borderId="0" xfId="0" applyFont="1"/>
    <xf numFmtId="0" fontId="16" fillId="0" borderId="14" xfId="0" applyFont="1" applyBorder="1" applyAlignment="1">
      <alignment vertical="center"/>
    </xf>
    <xf numFmtId="1" fontId="0" fillId="0" borderId="0" xfId="0" applyNumberFormat="1"/>
    <xf numFmtId="2" fontId="0" fillId="0" borderId="0" xfId="0" applyNumberFormat="1"/>
    <xf numFmtId="2" fontId="16" fillId="0" borderId="14" xfId="0" applyNumberFormat="1" applyFont="1" applyBorder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1" fontId="16" fillId="0" borderId="15" xfId="0" applyNumberFormat="1" applyFont="1" applyBorder="1" applyAlignment="1">
      <alignment vertical="center"/>
    </xf>
    <xf numFmtId="0" fontId="16" fillId="0" borderId="11" xfId="0" applyFont="1" applyBorder="1"/>
    <xf numFmtId="14" fontId="16" fillId="0" borderId="16" xfId="0" applyNumberFormat="1" applyFont="1" applyBorder="1" applyAlignment="1">
      <alignment vertical="center"/>
    </xf>
    <xf numFmtId="14" fontId="0" fillId="0" borderId="17" xfId="0" applyNumberFormat="1" applyBorder="1"/>
    <xf numFmtId="10" fontId="0" fillId="0" borderId="0" xfId="0" applyNumberFormat="1"/>
    <xf numFmtId="10" fontId="16" fillId="0" borderId="15" xfId="0" applyNumberFormat="1" applyFont="1" applyBorder="1" applyAlignment="1">
      <alignment vertical="center"/>
    </xf>
    <xf numFmtId="10" fontId="0" fillId="0" borderId="0" xfId="1" applyNumberFormat="1" applyFont="1"/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 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chartsheet" Target="chartsheets/sheet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Uptime</a:t>
            </a:r>
            <a:r>
              <a:rPr lang="en-GB" baseline="0"/>
              <a:t> and Response speed, Dedicated and PSU Interfaces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Day!$B$1:$B$2</c:f>
              <c:strCache>
                <c:ptCount val="2"/>
                <c:pt idx="0">
                  <c:v>Dedicated Interface (Open Banking API)</c:v>
                </c:pt>
                <c:pt idx="1">
                  <c:v>Uptime (%)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Day!$A$3:$A$90</c:f>
              <c:numCache>
                <c:formatCode>m/d/yyyy</c:formatCode>
                <c:ptCount val="88"/>
                <c:pt idx="0">
                  <c:v>46113</c:v>
                </c:pt>
                <c:pt idx="1">
                  <c:v>46114</c:v>
                </c:pt>
                <c:pt idx="2">
                  <c:v>46115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  <c:pt idx="7">
                  <c:v>46120</c:v>
                </c:pt>
                <c:pt idx="8">
                  <c:v>46121</c:v>
                </c:pt>
                <c:pt idx="9">
                  <c:v>46122</c:v>
                </c:pt>
                <c:pt idx="10">
                  <c:v>46123</c:v>
                </c:pt>
                <c:pt idx="11">
                  <c:v>46124</c:v>
                </c:pt>
                <c:pt idx="12">
                  <c:v>46125</c:v>
                </c:pt>
                <c:pt idx="13">
                  <c:v>46126</c:v>
                </c:pt>
                <c:pt idx="14">
                  <c:v>46127</c:v>
                </c:pt>
                <c:pt idx="15">
                  <c:v>46128</c:v>
                </c:pt>
                <c:pt idx="16">
                  <c:v>46129</c:v>
                </c:pt>
                <c:pt idx="17">
                  <c:v>46130</c:v>
                </c:pt>
                <c:pt idx="18">
                  <c:v>46131</c:v>
                </c:pt>
                <c:pt idx="19">
                  <c:v>46132</c:v>
                </c:pt>
                <c:pt idx="20">
                  <c:v>46133</c:v>
                </c:pt>
                <c:pt idx="21">
                  <c:v>46134</c:v>
                </c:pt>
                <c:pt idx="22">
                  <c:v>46135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46159</c:v>
                </c:pt>
                <c:pt idx="47">
                  <c:v>46160</c:v>
                </c:pt>
                <c:pt idx="48">
                  <c:v>46161</c:v>
                </c:pt>
                <c:pt idx="49">
                  <c:v>46162</c:v>
                </c:pt>
                <c:pt idx="50">
                  <c:v>46163</c:v>
                </c:pt>
                <c:pt idx="51">
                  <c:v>46164</c:v>
                </c:pt>
                <c:pt idx="52">
                  <c:v>46165</c:v>
                </c:pt>
                <c:pt idx="53">
                  <c:v>46166</c:v>
                </c:pt>
                <c:pt idx="54">
                  <c:v>46167</c:v>
                </c:pt>
                <c:pt idx="55">
                  <c:v>46168</c:v>
                </c:pt>
                <c:pt idx="56">
                  <c:v>46169</c:v>
                </c:pt>
                <c:pt idx="57">
                  <c:v>46170</c:v>
                </c:pt>
                <c:pt idx="58">
                  <c:v>46171</c:v>
                </c:pt>
                <c:pt idx="59">
                  <c:v>46172</c:v>
                </c:pt>
                <c:pt idx="60">
                  <c:v>46173</c:v>
                </c:pt>
                <c:pt idx="61">
                  <c:v>46174</c:v>
                </c:pt>
                <c:pt idx="62">
                  <c:v>46175</c:v>
                </c:pt>
                <c:pt idx="63">
                  <c:v>46176</c:v>
                </c:pt>
                <c:pt idx="64">
                  <c:v>46177</c:v>
                </c:pt>
                <c:pt idx="65">
                  <c:v>46178</c:v>
                </c:pt>
                <c:pt idx="66">
                  <c:v>46179</c:v>
                </c:pt>
                <c:pt idx="67">
                  <c:v>46180</c:v>
                </c:pt>
                <c:pt idx="68">
                  <c:v>46181</c:v>
                </c:pt>
                <c:pt idx="69">
                  <c:v>46182</c:v>
                </c:pt>
                <c:pt idx="70">
                  <c:v>46183</c:v>
                </c:pt>
                <c:pt idx="71">
                  <c:v>46184</c:v>
                </c:pt>
                <c:pt idx="72">
                  <c:v>46185</c:v>
                </c:pt>
                <c:pt idx="73">
                  <c:v>46186</c:v>
                </c:pt>
                <c:pt idx="74">
                  <c:v>46187</c:v>
                </c:pt>
                <c:pt idx="75">
                  <c:v>46188</c:v>
                </c:pt>
                <c:pt idx="76">
                  <c:v>46189</c:v>
                </c:pt>
                <c:pt idx="77">
                  <c:v>46190</c:v>
                </c:pt>
                <c:pt idx="78">
                  <c:v>46191</c:v>
                </c:pt>
                <c:pt idx="79">
                  <c:v>46192</c:v>
                </c:pt>
                <c:pt idx="80">
                  <c:v>46193</c:v>
                </c:pt>
                <c:pt idx="81">
                  <c:v>46194</c:v>
                </c:pt>
                <c:pt idx="82">
                  <c:v>46195</c:v>
                </c:pt>
                <c:pt idx="83">
                  <c:v>46196</c:v>
                </c:pt>
                <c:pt idx="84">
                  <c:v>46197</c:v>
                </c:pt>
                <c:pt idx="85">
                  <c:v>46198</c:v>
                </c:pt>
                <c:pt idx="86">
                  <c:v>46199</c:v>
                </c:pt>
                <c:pt idx="87">
                  <c:v>46200</c:v>
                </c:pt>
              </c:numCache>
            </c:numRef>
          </c:cat>
          <c:val>
            <c:numRef>
              <c:f>Day!$B$3:$B$90</c:f>
              <c:numCache>
                <c:formatCode>0.00%</c:formatCode>
                <c:ptCount val="8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0.99998155966666702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0.99999746816203705</c:v>
                </c:pt>
                <c:pt idx="28">
                  <c:v>1</c:v>
                </c:pt>
                <c:pt idx="29">
                  <c:v>1</c:v>
                </c:pt>
                <c:pt idx="30">
                  <c:v>0.99996471227199102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0.99997855206828701</c:v>
                </c:pt>
                <c:pt idx="36">
                  <c:v>0.99997268277893503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0.99997789479629595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0.99911023184490699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0.99984547468634299</c:v>
                </c:pt>
                <c:pt idx="58">
                  <c:v>0.99997690877430601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0.99999565967939796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0.99995464960763902</c:v>
                </c:pt>
                <c:pt idx="76">
                  <c:v>0.99995774245717595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0.99994195878009295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9C-4CF3-894A-41B047C5F5D7}"/>
            </c:ext>
          </c:extLst>
        </c:ser>
        <c:ser>
          <c:idx val="6"/>
          <c:order val="6"/>
          <c:tx>
            <c:strRef>
              <c:f>Day!$H$1:$H$2</c:f>
              <c:strCache>
                <c:ptCount val="2"/>
                <c:pt idx="0">
                  <c:v>PSU Interface</c:v>
                </c:pt>
                <c:pt idx="1">
                  <c:v>Uptime (%)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Day!$A$3:$A$90</c:f>
              <c:numCache>
                <c:formatCode>m/d/yyyy</c:formatCode>
                <c:ptCount val="88"/>
                <c:pt idx="0">
                  <c:v>46113</c:v>
                </c:pt>
                <c:pt idx="1">
                  <c:v>46114</c:v>
                </c:pt>
                <c:pt idx="2">
                  <c:v>46115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  <c:pt idx="7">
                  <c:v>46120</c:v>
                </c:pt>
                <c:pt idx="8">
                  <c:v>46121</c:v>
                </c:pt>
                <c:pt idx="9">
                  <c:v>46122</c:v>
                </c:pt>
                <c:pt idx="10">
                  <c:v>46123</c:v>
                </c:pt>
                <c:pt idx="11">
                  <c:v>46124</c:v>
                </c:pt>
                <c:pt idx="12">
                  <c:v>46125</c:v>
                </c:pt>
                <c:pt idx="13">
                  <c:v>46126</c:v>
                </c:pt>
                <c:pt idx="14">
                  <c:v>46127</c:v>
                </c:pt>
                <c:pt idx="15">
                  <c:v>46128</c:v>
                </c:pt>
                <c:pt idx="16">
                  <c:v>46129</c:v>
                </c:pt>
                <c:pt idx="17">
                  <c:v>46130</c:v>
                </c:pt>
                <c:pt idx="18">
                  <c:v>46131</c:v>
                </c:pt>
                <c:pt idx="19">
                  <c:v>46132</c:v>
                </c:pt>
                <c:pt idx="20">
                  <c:v>46133</c:v>
                </c:pt>
                <c:pt idx="21">
                  <c:v>46134</c:v>
                </c:pt>
                <c:pt idx="22">
                  <c:v>46135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46159</c:v>
                </c:pt>
                <c:pt idx="47">
                  <c:v>46160</c:v>
                </c:pt>
                <c:pt idx="48">
                  <c:v>46161</c:v>
                </c:pt>
                <c:pt idx="49">
                  <c:v>46162</c:v>
                </c:pt>
                <c:pt idx="50">
                  <c:v>46163</c:v>
                </c:pt>
                <c:pt idx="51">
                  <c:v>46164</c:v>
                </c:pt>
                <c:pt idx="52">
                  <c:v>46165</c:v>
                </c:pt>
                <c:pt idx="53">
                  <c:v>46166</c:v>
                </c:pt>
                <c:pt idx="54">
                  <c:v>46167</c:v>
                </c:pt>
                <c:pt idx="55">
                  <c:v>46168</c:v>
                </c:pt>
                <c:pt idx="56">
                  <c:v>46169</c:v>
                </c:pt>
                <c:pt idx="57">
                  <c:v>46170</c:v>
                </c:pt>
                <c:pt idx="58">
                  <c:v>46171</c:v>
                </c:pt>
                <c:pt idx="59">
                  <c:v>46172</c:v>
                </c:pt>
                <c:pt idx="60">
                  <c:v>46173</c:v>
                </c:pt>
                <c:pt idx="61">
                  <c:v>46174</c:v>
                </c:pt>
                <c:pt idx="62">
                  <c:v>46175</c:v>
                </c:pt>
                <c:pt idx="63">
                  <c:v>46176</c:v>
                </c:pt>
                <c:pt idx="64">
                  <c:v>46177</c:v>
                </c:pt>
                <c:pt idx="65">
                  <c:v>46178</c:v>
                </c:pt>
                <c:pt idx="66">
                  <c:v>46179</c:v>
                </c:pt>
                <c:pt idx="67">
                  <c:v>46180</c:v>
                </c:pt>
                <c:pt idx="68">
                  <c:v>46181</c:v>
                </c:pt>
                <c:pt idx="69">
                  <c:v>46182</c:v>
                </c:pt>
                <c:pt idx="70">
                  <c:v>46183</c:v>
                </c:pt>
                <c:pt idx="71">
                  <c:v>46184</c:v>
                </c:pt>
                <c:pt idx="72">
                  <c:v>46185</c:v>
                </c:pt>
                <c:pt idx="73">
                  <c:v>46186</c:v>
                </c:pt>
                <c:pt idx="74">
                  <c:v>46187</c:v>
                </c:pt>
                <c:pt idx="75">
                  <c:v>46188</c:v>
                </c:pt>
                <c:pt idx="76">
                  <c:v>46189</c:v>
                </c:pt>
                <c:pt idx="77">
                  <c:v>46190</c:v>
                </c:pt>
                <c:pt idx="78">
                  <c:v>46191</c:v>
                </c:pt>
                <c:pt idx="79">
                  <c:v>46192</c:v>
                </c:pt>
                <c:pt idx="80">
                  <c:v>46193</c:v>
                </c:pt>
                <c:pt idx="81">
                  <c:v>46194</c:v>
                </c:pt>
                <c:pt idx="82">
                  <c:v>46195</c:v>
                </c:pt>
                <c:pt idx="83">
                  <c:v>46196</c:v>
                </c:pt>
                <c:pt idx="84">
                  <c:v>46197</c:v>
                </c:pt>
                <c:pt idx="85">
                  <c:v>46198</c:v>
                </c:pt>
                <c:pt idx="86">
                  <c:v>46199</c:v>
                </c:pt>
                <c:pt idx="87">
                  <c:v>46200</c:v>
                </c:pt>
              </c:numCache>
            </c:numRef>
          </c:cat>
          <c:val>
            <c:numRef>
              <c:f>Day!$H$3:$H$90</c:f>
              <c:numCache>
                <c:formatCode>0.00%</c:formatCode>
                <c:ptCount val="8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0.99999421296296298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0.99070601853414297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0.989739583082754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0.99999421296296298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0.99999421296296298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0.99998842592592596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0.99999421296296298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39C-4CF3-894A-41B047C5F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918232"/>
        <c:axId val="44592216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Day!$C$1:$C$2</c15:sqref>
                        </c15:formulaRef>
                      </c:ext>
                    </c:extLst>
                    <c:strCache>
                      <c:ptCount val="2"/>
                      <c:pt idx="0">
                        <c:v>Dedicated Interface (Open Banking API)</c:v>
                      </c:pt>
                      <c:pt idx="1">
                        <c:v>Downtime (%)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Day!$A$3:$A$90</c15:sqref>
                        </c15:formulaRef>
                      </c:ext>
                    </c:extLst>
                    <c:numCache>
                      <c:formatCode>m/d/yyyy</c:formatCode>
                      <c:ptCount val="88"/>
                      <c:pt idx="0">
                        <c:v>46113</c:v>
                      </c:pt>
                      <c:pt idx="1">
                        <c:v>46114</c:v>
                      </c:pt>
                      <c:pt idx="2">
                        <c:v>46115</c:v>
                      </c:pt>
                      <c:pt idx="3">
                        <c:v>46116</c:v>
                      </c:pt>
                      <c:pt idx="4">
                        <c:v>46117</c:v>
                      </c:pt>
                      <c:pt idx="5">
                        <c:v>46118</c:v>
                      </c:pt>
                      <c:pt idx="6">
                        <c:v>46119</c:v>
                      </c:pt>
                      <c:pt idx="7">
                        <c:v>46120</c:v>
                      </c:pt>
                      <c:pt idx="8">
                        <c:v>46121</c:v>
                      </c:pt>
                      <c:pt idx="9">
                        <c:v>46122</c:v>
                      </c:pt>
                      <c:pt idx="10">
                        <c:v>46123</c:v>
                      </c:pt>
                      <c:pt idx="11">
                        <c:v>46124</c:v>
                      </c:pt>
                      <c:pt idx="12">
                        <c:v>46125</c:v>
                      </c:pt>
                      <c:pt idx="13">
                        <c:v>46126</c:v>
                      </c:pt>
                      <c:pt idx="14">
                        <c:v>46127</c:v>
                      </c:pt>
                      <c:pt idx="15">
                        <c:v>46128</c:v>
                      </c:pt>
                      <c:pt idx="16">
                        <c:v>46129</c:v>
                      </c:pt>
                      <c:pt idx="17">
                        <c:v>46130</c:v>
                      </c:pt>
                      <c:pt idx="18">
                        <c:v>46131</c:v>
                      </c:pt>
                      <c:pt idx="19">
                        <c:v>46132</c:v>
                      </c:pt>
                      <c:pt idx="20">
                        <c:v>46133</c:v>
                      </c:pt>
                      <c:pt idx="21">
                        <c:v>46134</c:v>
                      </c:pt>
                      <c:pt idx="22">
                        <c:v>46135</c:v>
                      </c:pt>
                      <c:pt idx="23">
                        <c:v>46136</c:v>
                      </c:pt>
                      <c:pt idx="24">
                        <c:v>46137</c:v>
                      </c:pt>
                      <c:pt idx="25">
                        <c:v>46138</c:v>
                      </c:pt>
                      <c:pt idx="26">
                        <c:v>46139</c:v>
                      </c:pt>
                      <c:pt idx="27">
                        <c:v>46140</c:v>
                      </c:pt>
                      <c:pt idx="28">
                        <c:v>46141</c:v>
                      </c:pt>
                      <c:pt idx="29">
                        <c:v>46142</c:v>
                      </c:pt>
                      <c:pt idx="30">
                        <c:v>46143</c:v>
                      </c:pt>
                      <c:pt idx="31">
                        <c:v>46144</c:v>
                      </c:pt>
                      <c:pt idx="32">
                        <c:v>46145</c:v>
                      </c:pt>
                      <c:pt idx="33">
                        <c:v>46146</c:v>
                      </c:pt>
                      <c:pt idx="34">
                        <c:v>46147</c:v>
                      </c:pt>
                      <c:pt idx="35">
                        <c:v>46148</c:v>
                      </c:pt>
                      <c:pt idx="36">
                        <c:v>46149</c:v>
                      </c:pt>
                      <c:pt idx="37">
                        <c:v>46150</c:v>
                      </c:pt>
                      <c:pt idx="38">
                        <c:v>46151</c:v>
                      </c:pt>
                      <c:pt idx="39">
                        <c:v>46152</c:v>
                      </c:pt>
                      <c:pt idx="40">
                        <c:v>46153</c:v>
                      </c:pt>
                      <c:pt idx="41">
                        <c:v>46154</c:v>
                      </c:pt>
                      <c:pt idx="42">
                        <c:v>46155</c:v>
                      </c:pt>
                      <c:pt idx="43">
                        <c:v>46156</c:v>
                      </c:pt>
                      <c:pt idx="44">
                        <c:v>46157</c:v>
                      </c:pt>
                      <c:pt idx="45">
                        <c:v>46158</c:v>
                      </c:pt>
                      <c:pt idx="46">
                        <c:v>46159</c:v>
                      </c:pt>
                      <c:pt idx="47">
                        <c:v>46160</c:v>
                      </c:pt>
                      <c:pt idx="48">
                        <c:v>46161</c:v>
                      </c:pt>
                      <c:pt idx="49">
                        <c:v>46162</c:v>
                      </c:pt>
                      <c:pt idx="50">
                        <c:v>46163</c:v>
                      </c:pt>
                      <c:pt idx="51">
                        <c:v>46164</c:v>
                      </c:pt>
                      <c:pt idx="52">
                        <c:v>46165</c:v>
                      </c:pt>
                      <c:pt idx="53">
                        <c:v>46166</c:v>
                      </c:pt>
                      <c:pt idx="54">
                        <c:v>46167</c:v>
                      </c:pt>
                      <c:pt idx="55">
                        <c:v>46168</c:v>
                      </c:pt>
                      <c:pt idx="56">
                        <c:v>46169</c:v>
                      </c:pt>
                      <c:pt idx="57">
                        <c:v>46170</c:v>
                      </c:pt>
                      <c:pt idx="58">
                        <c:v>46171</c:v>
                      </c:pt>
                      <c:pt idx="59">
                        <c:v>46172</c:v>
                      </c:pt>
                      <c:pt idx="60">
                        <c:v>46173</c:v>
                      </c:pt>
                      <c:pt idx="61">
                        <c:v>46174</c:v>
                      </c:pt>
                      <c:pt idx="62">
                        <c:v>46175</c:v>
                      </c:pt>
                      <c:pt idx="63">
                        <c:v>46176</c:v>
                      </c:pt>
                      <c:pt idx="64">
                        <c:v>46177</c:v>
                      </c:pt>
                      <c:pt idx="65">
                        <c:v>46178</c:v>
                      </c:pt>
                      <c:pt idx="66">
                        <c:v>46179</c:v>
                      </c:pt>
                      <c:pt idx="67">
                        <c:v>46180</c:v>
                      </c:pt>
                      <c:pt idx="68">
                        <c:v>46181</c:v>
                      </c:pt>
                      <c:pt idx="69">
                        <c:v>46182</c:v>
                      </c:pt>
                      <c:pt idx="70">
                        <c:v>46183</c:v>
                      </c:pt>
                      <c:pt idx="71">
                        <c:v>46184</c:v>
                      </c:pt>
                      <c:pt idx="72">
                        <c:v>46185</c:v>
                      </c:pt>
                      <c:pt idx="73">
                        <c:v>46186</c:v>
                      </c:pt>
                      <c:pt idx="74">
                        <c:v>46187</c:v>
                      </c:pt>
                      <c:pt idx="75">
                        <c:v>46188</c:v>
                      </c:pt>
                      <c:pt idx="76">
                        <c:v>46189</c:v>
                      </c:pt>
                      <c:pt idx="77">
                        <c:v>46190</c:v>
                      </c:pt>
                      <c:pt idx="78">
                        <c:v>46191</c:v>
                      </c:pt>
                      <c:pt idx="79">
                        <c:v>46192</c:v>
                      </c:pt>
                      <c:pt idx="80">
                        <c:v>46193</c:v>
                      </c:pt>
                      <c:pt idx="81">
                        <c:v>46194</c:v>
                      </c:pt>
                      <c:pt idx="82">
                        <c:v>46195</c:v>
                      </c:pt>
                      <c:pt idx="83">
                        <c:v>46196</c:v>
                      </c:pt>
                      <c:pt idx="84">
                        <c:v>46197</c:v>
                      </c:pt>
                      <c:pt idx="85">
                        <c:v>46198</c:v>
                      </c:pt>
                      <c:pt idx="86">
                        <c:v>46199</c:v>
                      </c:pt>
                      <c:pt idx="87">
                        <c:v>46200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Day!$C$13:$C$29</c15:sqref>
                        </c15:formulaRef>
                      </c:ext>
                    </c:extLst>
                    <c:numCache>
                      <c:formatCode>0.00%</c:formatCode>
                      <c:ptCount val="17"/>
                      <c:pt idx="0">
                        <c:v>0</c:v>
                      </c:pt>
                      <c:pt idx="1">
                        <c:v>0</c:v>
                      </c:pt>
                      <c:pt idx="2">
                        <c:v>1.8440333332980785E-5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539C-4CF3-894A-41B047C5F5D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Day!$E$1:$E$2</c15:sqref>
                        </c15:formulaRef>
                      </c:ext>
                    </c:extLst>
                    <c:strCache>
                      <c:ptCount val="2"/>
                      <c:pt idx="0">
                        <c:v>Dedicated Interface (Open Banking API)</c:v>
                      </c:pt>
                      <c:pt idx="1">
                        <c:v>Requests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Day!$A$3:$A$90</c15:sqref>
                        </c15:formulaRef>
                      </c:ext>
                    </c:extLst>
                    <c:numCache>
                      <c:formatCode>m/d/yyyy</c:formatCode>
                      <c:ptCount val="88"/>
                      <c:pt idx="0">
                        <c:v>46113</c:v>
                      </c:pt>
                      <c:pt idx="1">
                        <c:v>46114</c:v>
                      </c:pt>
                      <c:pt idx="2">
                        <c:v>46115</c:v>
                      </c:pt>
                      <c:pt idx="3">
                        <c:v>46116</c:v>
                      </c:pt>
                      <c:pt idx="4">
                        <c:v>46117</c:v>
                      </c:pt>
                      <c:pt idx="5">
                        <c:v>46118</c:v>
                      </c:pt>
                      <c:pt idx="6">
                        <c:v>46119</c:v>
                      </c:pt>
                      <c:pt idx="7">
                        <c:v>46120</c:v>
                      </c:pt>
                      <c:pt idx="8">
                        <c:v>46121</c:v>
                      </c:pt>
                      <c:pt idx="9">
                        <c:v>46122</c:v>
                      </c:pt>
                      <c:pt idx="10">
                        <c:v>46123</c:v>
                      </c:pt>
                      <c:pt idx="11">
                        <c:v>46124</c:v>
                      </c:pt>
                      <c:pt idx="12">
                        <c:v>46125</c:v>
                      </c:pt>
                      <c:pt idx="13">
                        <c:v>46126</c:v>
                      </c:pt>
                      <c:pt idx="14">
                        <c:v>46127</c:v>
                      </c:pt>
                      <c:pt idx="15">
                        <c:v>46128</c:v>
                      </c:pt>
                      <c:pt idx="16">
                        <c:v>46129</c:v>
                      </c:pt>
                      <c:pt idx="17">
                        <c:v>46130</c:v>
                      </c:pt>
                      <c:pt idx="18">
                        <c:v>46131</c:v>
                      </c:pt>
                      <c:pt idx="19">
                        <c:v>46132</c:v>
                      </c:pt>
                      <c:pt idx="20">
                        <c:v>46133</c:v>
                      </c:pt>
                      <c:pt idx="21">
                        <c:v>46134</c:v>
                      </c:pt>
                      <c:pt idx="22">
                        <c:v>46135</c:v>
                      </c:pt>
                      <c:pt idx="23">
                        <c:v>46136</c:v>
                      </c:pt>
                      <c:pt idx="24">
                        <c:v>46137</c:v>
                      </c:pt>
                      <c:pt idx="25">
                        <c:v>46138</c:v>
                      </c:pt>
                      <c:pt idx="26">
                        <c:v>46139</c:v>
                      </c:pt>
                      <c:pt idx="27">
                        <c:v>46140</c:v>
                      </c:pt>
                      <c:pt idx="28">
                        <c:v>46141</c:v>
                      </c:pt>
                      <c:pt idx="29">
                        <c:v>46142</c:v>
                      </c:pt>
                      <c:pt idx="30">
                        <c:v>46143</c:v>
                      </c:pt>
                      <c:pt idx="31">
                        <c:v>46144</c:v>
                      </c:pt>
                      <c:pt idx="32">
                        <c:v>46145</c:v>
                      </c:pt>
                      <c:pt idx="33">
                        <c:v>46146</c:v>
                      </c:pt>
                      <c:pt idx="34">
                        <c:v>46147</c:v>
                      </c:pt>
                      <c:pt idx="35">
                        <c:v>46148</c:v>
                      </c:pt>
                      <c:pt idx="36">
                        <c:v>46149</c:v>
                      </c:pt>
                      <c:pt idx="37">
                        <c:v>46150</c:v>
                      </c:pt>
                      <c:pt idx="38">
                        <c:v>46151</c:v>
                      </c:pt>
                      <c:pt idx="39">
                        <c:v>46152</c:v>
                      </c:pt>
                      <c:pt idx="40">
                        <c:v>46153</c:v>
                      </c:pt>
                      <c:pt idx="41">
                        <c:v>46154</c:v>
                      </c:pt>
                      <c:pt idx="42">
                        <c:v>46155</c:v>
                      </c:pt>
                      <c:pt idx="43">
                        <c:v>46156</c:v>
                      </c:pt>
                      <c:pt idx="44">
                        <c:v>46157</c:v>
                      </c:pt>
                      <c:pt idx="45">
                        <c:v>46158</c:v>
                      </c:pt>
                      <c:pt idx="46">
                        <c:v>46159</c:v>
                      </c:pt>
                      <c:pt idx="47">
                        <c:v>46160</c:v>
                      </c:pt>
                      <c:pt idx="48">
                        <c:v>46161</c:v>
                      </c:pt>
                      <c:pt idx="49">
                        <c:v>46162</c:v>
                      </c:pt>
                      <c:pt idx="50">
                        <c:v>46163</c:v>
                      </c:pt>
                      <c:pt idx="51">
                        <c:v>46164</c:v>
                      </c:pt>
                      <c:pt idx="52">
                        <c:v>46165</c:v>
                      </c:pt>
                      <c:pt idx="53">
                        <c:v>46166</c:v>
                      </c:pt>
                      <c:pt idx="54">
                        <c:v>46167</c:v>
                      </c:pt>
                      <c:pt idx="55">
                        <c:v>46168</c:v>
                      </c:pt>
                      <c:pt idx="56">
                        <c:v>46169</c:v>
                      </c:pt>
                      <c:pt idx="57">
                        <c:v>46170</c:v>
                      </c:pt>
                      <c:pt idx="58">
                        <c:v>46171</c:v>
                      </c:pt>
                      <c:pt idx="59">
                        <c:v>46172</c:v>
                      </c:pt>
                      <c:pt idx="60">
                        <c:v>46173</c:v>
                      </c:pt>
                      <c:pt idx="61">
                        <c:v>46174</c:v>
                      </c:pt>
                      <c:pt idx="62">
                        <c:v>46175</c:v>
                      </c:pt>
                      <c:pt idx="63">
                        <c:v>46176</c:v>
                      </c:pt>
                      <c:pt idx="64">
                        <c:v>46177</c:v>
                      </c:pt>
                      <c:pt idx="65">
                        <c:v>46178</c:v>
                      </c:pt>
                      <c:pt idx="66">
                        <c:v>46179</c:v>
                      </c:pt>
                      <c:pt idx="67">
                        <c:v>46180</c:v>
                      </c:pt>
                      <c:pt idx="68">
                        <c:v>46181</c:v>
                      </c:pt>
                      <c:pt idx="69">
                        <c:v>46182</c:v>
                      </c:pt>
                      <c:pt idx="70">
                        <c:v>46183</c:v>
                      </c:pt>
                      <c:pt idx="71">
                        <c:v>46184</c:v>
                      </c:pt>
                      <c:pt idx="72">
                        <c:v>46185</c:v>
                      </c:pt>
                      <c:pt idx="73">
                        <c:v>46186</c:v>
                      </c:pt>
                      <c:pt idx="74">
                        <c:v>46187</c:v>
                      </c:pt>
                      <c:pt idx="75">
                        <c:v>46188</c:v>
                      </c:pt>
                      <c:pt idx="76">
                        <c:v>46189</c:v>
                      </c:pt>
                      <c:pt idx="77">
                        <c:v>46190</c:v>
                      </c:pt>
                      <c:pt idx="78">
                        <c:v>46191</c:v>
                      </c:pt>
                      <c:pt idx="79">
                        <c:v>46192</c:v>
                      </c:pt>
                      <c:pt idx="80">
                        <c:v>46193</c:v>
                      </c:pt>
                      <c:pt idx="81">
                        <c:v>46194</c:v>
                      </c:pt>
                      <c:pt idx="82">
                        <c:v>46195</c:v>
                      </c:pt>
                      <c:pt idx="83">
                        <c:v>46196</c:v>
                      </c:pt>
                      <c:pt idx="84">
                        <c:v>46197</c:v>
                      </c:pt>
                      <c:pt idx="85">
                        <c:v>46198</c:v>
                      </c:pt>
                      <c:pt idx="86">
                        <c:v>46199</c:v>
                      </c:pt>
                      <c:pt idx="87">
                        <c:v>46200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Day!$E$13:$E$29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713249</c:v>
                      </c:pt>
                      <c:pt idx="1">
                        <c:v>685523</c:v>
                      </c:pt>
                      <c:pt idx="2">
                        <c:v>726982</c:v>
                      </c:pt>
                      <c:pt idx="3">
                        <c:v>731145</c:v>
                      </c:pt>
                      <c:pt idx="4">
                        <c:v>742334</c:v>
                      </c:pt>
                      <c:pt idx="5">
                        <c:v>736882</c:v>
                      </c:pt>
                      <c:pt idx="6">
                        <c:v>731220</c:v>
                      </c:pt>
                      <c:pt idx="7">
                        <c:v>716637</c:v>
                      </c:pt>
                      <c:pt idx="8">
                        <c:v>688653</c:v>
                      </c:pt>
                      <c:pt idx="9">
                        <c:v>738619</c:v>
                      </c:pt>
                      <c:pt idx="10">
                        <c:v>733514</c:v>
                      </c:pt>
                      <c:pt idx="11">
                        <c:v>738524</c:v>
                      </c:pt>
                      <c:pt idx="12">
                        <c:v>755256</c:v>
                      </c:pt>
                      <c:pt idx="13">
                        <c:v>772045</c:v>
                      </c:pt>
                      <c:pt idx="14">
                        <c:v>725246</c:v>
                      </c:pt>
                      <c:pt idx="15">
                        <c:v>701303</c:v>
                      </c:pt>
                      <c:pt idx="16">
                        <c:v>728529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39C-4CF3-894A-41B047C5F5D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Day!$F$1:$F$2</c15:sqref>
                        </c15:formulaRef>
                      </c:ext>
                    </c:extLst>
                    <c:strCache>
                      <c:ptCount val="2"/>
                      <c:pt idx="0">
                        <c:v>Dedicated Interface (Open Banking API)</c:v>
                      </c:pt>
                      <c:pt idx="1">
                        <c:v>Errors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Day!$A$3:$A$90</c15:sqref>
                        </c15:formulaRef>
                      </c:ext>
                    </c:extLst>
                    <c:numCache>
                      <c:formatCode>m/d/yyyy</c:formatCode>
                      <c:ptCount val="88"/>
                      <c:pt idx="0">
                        <c:v>46113</c:v>
                      </c:pt>
                      <c:pt idx="1">
                        <c:v>46114</c:v>
                      </c:pt>
                      <c:pt idx="2">
                        <c:v>46115</c:v>
                      </c:pt>
                      <c:pt idx="3">
                        <c:v>46116</c:v>
                      </c:pt>
                      <c:pt idx="4">
                        <c:v>46117</c:v>
                      </c:pt>
                      <c:pt idx="5">
                        <c:v>46118</c:v>
                      </c:pt>
                      <c:pt idx="6">
                        <c:v>46119</c:v>
                      </c:pt>
                      <c:pt idx="7">
                        <c:v>46120</c:v>
                      </c:pt>
                      <c:pt idx="8">
                        <c:v>46121</c:v>
                      </c:pt>
                      <c:pt idx="9">
                        <c:v>46122</c:v>
                      </c:pt>
                      <c:pt idx="10">
                        <c:v>46123</c:v>
                      </c:pt>
                      <c:pt idx="11">
                        <c:v>46124</c:v>
                      </c:pt>
                      <c:pt idx="12">
                        <c:v>46125</c:v>
                      </c:pt>
                      <c:pt idx="13">
                        <c:v>46126</c:v>
                      </c:pt>
                      <c:pt idx="14">
                        <c:v>46127</c:v>
                      </c:pt>
                      <c:pt idx="15">
                        <c:v>46128</c:v>
                      </c:pt>
                      <c:pt idx="16">
                        <c:v>46129</c:v>
                      </c:pt>
                      <c:pt idx="17">
                        <c:v>46130</c:v>
                      </c:pt>
                      <c:pt idx="18">
                        <c:v>46131</c:v>
                      </c:pt>
                      <c:pt idx="19">
                        <c:v>46132</c:v>
                      </c:pt>
                      <c:pt idx="20">
                        <c:v>46133</c:v>
                      </c:pt>
                      <c:pt idx="21">
                        <c:v>46134</c:v>
                      </c:pt>
                      <c:pt idx="22">
                        <c:v>46135</c:v>
                      </c:pt>
                      <c:pt idx="23">
                        <c:v>46136</c:v>
                      </c:pt>
                      <c:pt idx="24">
                        <c:v>46137</c:v>
                      </c:pt>
                      <c:pt idx="25">
                        <c:v>46138</c:v>
                      </c:pt>
                      <c:pt idx="26">
                        <c:v>46139</c:v>
                      </c:pt>
                      <c:pt idx="27">
                        <c:v>46140</c:v>
                      </c:pt>
                      <c:pt idx="28">
                        <c:v>46141</c:v>
                      </c:pt>
                      <c:pt idx="29">
                        <c:v>46142</c:v>
                      </c:pt>
                      <c:pt idx="30">
                        <c:v>46143</c:v>
                      </c:pt>
                      <c:pt idx="31">
                        <c:v>46144</c:v>
                      </c:pt>
                      <c:pt idx="32">
                        <c:v>46145</c:v>
                      </c:pt>
                      <c:pt idx="33">
                        <c:v>46146</c:v>
                      </c:pt>
                      <c:pt idx="34">
                        <c:v>46147</c:v>
                      </c:pt>
                      <c:pt idx="35">
                        <c:v>46148</c:v>
                      </c:pt>
                      <c:pt idx="36">
                        <c:v>46149</c:v>
                      </c:pt>
                      <c:pt idx="37">
                        <c:v>46150</c:v>
                      </c:pt>
                      <c:pt idx="38">
                        <c:v>46151</c:v>
                      </c:pt>
                      <c:pt idx="39">
                        <c:v>46152</c:v>
                      </c:pt>
                      <c:pt idx="40">
                        <c:v>46153</c:v>
                      </c:pt>
                      <c:pt idx="41">
                        <c:v>46154</c:v>
                      </c:pt>
                      <c:pt idx="42">
                        <c:v>46155</c:v>
                      </c:pt>
                      <c:pt idx="43">
                        <c:v>46156</c:v>
                      </c:pt>
                      <c:pt idx="44">
                        <c:v>46157</c:v>
                      </c:pt>
                      <c:pt idx="45">
                        <c:v>46158</c:v>
                      </c:pt>
                      <c:pt idx="46">
                        <c:v>46159</c:v>
                      </c:pt>
                      <c:pt idx="47">
                        <c:v>46160</c:v>
                      </c:pt>
                      <c:pt idx="48">
                        <c:v>46161</c:v>
                      </c:pt>
                      <c:pt idx="49">
                        <c:v>46162</c:v>
                      </c:pt>
                      <c:pt idx="50">
                        <c:v>46163</c:v>
                      </c:pt>
                      <c:pt idx="51">
                        <c:v>46164</c:v>
                      </c:pt>
                      <c:pt idx="52">
                        <c:v>46165</c:v>
                      </c:pt>
                      <c:pt idx="53">
                        <c:v>46166</c:v>
                      </c:pt>
                      <c:pt idx="54">
                        <c:v>46167</c:v>
                      </c:pt>
                      <c:pt idx="55">
                        <c:v>46168</c:v>
                      </c:pt>
                      <c:pt idx="56">
                        <c:v>46169</c:v>
                      </c:pt>
                      <c:pt idx="57">
                        <c:v>46170</c:v>
                      </c:pt>
                      <c:pt idx="58">
                        <c:v>46171</c:v>
                      </c:pt>
                      <c:pt idx="59">
                        <c:v>46172</c:v>
                      </c:pt>
                      <c:pt idx="60">
                        <c:v>46173</c:v>
                      </c:pt>
                      <c:pt idx="61">
                        <c:v>46174</c:v>
                      </c:pt>
                      <c:pt idx="62">
                        <c:v>46175</c:v>
                      </c:pt>
                      <c:pt idx="63">
                        <c:v>46176</c:v>
                      </c:pt>
                      <c:pt idx="64">
                        <c:v>46177</c:v>
                      </c:pt>
                      <c:pt idx="65">
                        <c:v>46178</c:v>
                      </c:pt>
                      <c:pt idx="66">
                        <c:v>46179</c:v>
                      </c:pt>
                      <c:pt idx="67">
                        <c:v>46180</c:v>
                      </c:pt>
                      <c:pt idx="68">
                        <c:v>46181</c:v>
                      </c:pt>
                      <c:pt idx="69">
                        <c:v>46182</c:v>
                      </c:pt>
                      <c:pt idx="70">
                        <c:v>46183</c:v>
                      </c:pt>
                      <c:pt idx="71">
                        <c:v>46184</c:v>
                      </c:pt>
                      <c:pt idx="72">
                        <c:v>46185</c:v>
                      </c:pt>
                      <c:pt idx="73">
                        <c:v>46186</c:v>
                      </c:pt>
                      <c:pt idx="74">
                        <c:v>46187</c:v>
                      </c:pt>
                      <c:pt idx="75">
                        <c:v>46188</c:v>
                      </c:pt>
                      <c:pt idx="76">
                        <c:v>46189</c:v>
                      </c:pt>
                      <c:pt idx="77">
                        <c:v>46190</c:v>
                      </c:pt>
                      <c:pt idx="78">
                        <c:v>46191</c:v>
                      </c:pt>
                      <c:pt idx="79">
                        <c:v>46192</c:v>
                      </c:pt>
                      <c:pt idx="80">
                        <c:v>46193</c:v>
                      </c:pt>
                      <c:pt idx="81">
                        <c:v>46194</c:v>
                      </c:pt>
                      <c:pt idx="82">
                        <c:v>46195</c:v>
                      </c:pt>
                      <c:pt idx="83">
                        <c:v>46196</c:v>
                      </c:pt>
                      <c:pt idx="84">
                        <c:v>46197</c:v>
                      </c:pt>
                      <c:pt idx="85">
                        <c:v>46198</c:v>
                      </c:pt>
                      <c:pt idx="86">
                        <c:v>46199</c:v>
                      </c:pt>
                      <c:pt idx="87">
                        <c:v>46200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Day!$F$13:$F$29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98</c:v>
                      </c:pt>
                      <c:pt idx="1">
                        <c:v>78</c:v>
                      </c:pt>
                      <c:pt idx="2">
                        <c:v>180</c:v>
                      </c:pt>
                      <c:pt idx="3">
                        <c:v>89</c:v>
                      </c:pt>
                      <c:pt idx="4">
                        <c:v>119</c:v>
                      </c:pt>
                      <c:pt idx="5">
                        <c:v>88</c:v>
                      </c:pt>
                      <c:pt idx="6">
                        <c:v>135</c:v>
                      </c:pt>
                      <c:pt idx="7">
                        <c:v>70</c:v>
                      </c:pt>
                      <c:pt idx="8">
                        <c:v>103</c:v>
                      </c:pt>
                      <c:pt idx="9">
                        <c:v>139</c:v>
                      </c:pt>
                      <c:pt idx="10">
                        <c:v>99</c:v>
                      </c:pt>
                      <c:pt idx="11">
                        <c:v>88</c:v>
                      </c:pt>
                      <c:pt idx="12">
                        <c:v>133</c:v>
                      </c:pt>
                      <c:pt idx="13">
                        <c:v>114</c:v>
                      </c:pt>
                      <c:pt idx="14">
                        <c:v>70</c:v>
                      </c:pt>
                      <c:pt idx="15">
                        <c:v>100</c:v>
                      </c:pt>
                      <c:pt idx="16">
                        <c:v>187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39C-4CF3-894A-41B047C5F5D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Day!$G$1:$G$2</c15:sqref>
                        </c15:formulaRef>
                      </c:ext>
                    </c:extLst>
                    <c:strCache>
                      <c:ptCount val="2"/>
                      <c:pt idx="0">
                        <c:v>Dedicated Interface (Open Banking API)</c:v>
                      </c:pt>
                      <c:pt idx="1">
                        <c:v>Error Rate(%)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Day!$A$3:$A$90</c15:sqref>
                        </c15:formulaRef>
                      </c:ext>
                    </c:extLst>
                    <c:numCache>
                      <c:formatCode>m/d/yyyy</c:formatCode>
                      <c:ptCount val="88"/>
                      <c:pt idx="0">
                        <c:v>46113</c:v>
                      </c:pt>
                      <c:pt idx="1">
                        <c:v>46114</c:v>
                      </c:pt>
                      <c:pt idx="2">
                        <c:v>46115</c:v>
                      </c:pt>
                      <c:pt idx="3">
                        <c:v>46116</c:v>
                      </c:pt>
                      <c:pt idx="4">
                        <c:v>46117</c:v>
                      </c:pt>
                      <c:pt idx="5">
                        <c:v>46118</c:v>
                      </c:pt>
                      <c:pt idx="6">
                        <c:v>46119</c:v>
                      </c:pt>
                      <c:pt idx="7">
                        <c:v>46120</c:v>
                      </c:pt>
                      <c:pt idx="8">
                        <c:v>46121</c:v>
                      </c:pt>
                      <c:pt idx="9">
                        <c:v>46122</c:v>
                      </c:pt>
                      <c:pt idx="10">
                        <c:v>46123</c:v>
                      </c:pt>
                      <c:pt idx="11">
                        <c:v>46124</c:v>
                      </c:pt>
                      <c:pt idx="12">
                        <c:v>46125</c:v>
                      </c:pt>
                      <c:pt idx="13">
                        <c:v>46126</c:v>
                      </c:pt>
                      <c:pt idx="14">
                        <c:v>46127</c:v>
                      </c:pt>
                      <c:pt idx="15">
                        <c:v>46128</c:v>
                      </c:pt>
                      <c:pt idx="16">
                        <c:v>46129</c:v>
                      </c:pt>
                      <c:pt idx="17">
                        <c:v>46130</c:v>
                      </c:pt>
                      <c:pt idx="18">
                        <c:v>46131</c:v>
                      </c:pt>
                      <c:pt idx="19">
                        <c:v>46132</c:v>
                      </c:pt>
                      <c:pt idx="20">
                        <c:v>46133</c:v>
                      </c:pt>
                      <c:pt idx="21">
                        <c:v>46134</c:v>
                      </c:pt>
                      <c:pt idx="22">
                        <c:v>46135</c:v>
                      </c:pt>
                      <c:pt idx="23">
                        <c:v>46136</c:v>
                      </c:pt>
                      <c:pt idx="24">
                        <c:v>46137</c:v>
                      </c:pt>
                      <c:pt idx="25">
                        <c:v>46138</c:v>
                      </c:pt>
                      <c:pt idx="26">
                        <c:v>46139</c:v>
                      </c:pt>
                      <c:pt idx="27">
                        <c:v>46140</c:v>
                      </c:pt>
                      <c:pt idx="28">
                        <c:v>46141</c:v>
                      </c:pt>
                      <c:pt idx="29">
                        <c:v>46142</c:v>
                      </c:pt>
                      <c:pt idx="30">
                        <c:v>46143</c:v>
                      </c:pt>
                      <c:pt idx="31">
                        <c:v>46144</c:v>
                      </c:pt>
                      <c:pt idx="32">
                        <c:v>46145</c:v>
                      </c:pt>
                      <c:pt idx="33">
                        <c:v>46146</c:v>
                      </c:pt>
                      <c:pt idx="34">
                        <c:v>46147</c:v>
                      </c:pt>
                      <c:pt idx="35">
                        <c:v>46148</c:v>
                      </c:pt>
                      <c:pt idx="36">
                        <c:v>46149</c:v>
                      </c:pt>
                      <c:pt idx="37">
                        <c:v>46150</c:v>
                      </c:pt>
                      <c:pt idx="38">
                        <c:v>46151</c:v>
                      </c:pt>
                      <c:pt idx="39">
                        <c:v>46152</c:v>
                      </c:pt>
                      <c:pt idx="40">
                        <c:v>46153</c:v>
                      </c:pt>
                      <c:pt idx="41">
                        <c:v>46154</c:v>
                      </c:pt>
                      <c:pt idx="42">
                        <c:v>46155</c:v>
                      </c:pt>
                      <c:pt idx="43">
                        <c:v>46156</c:v>
                      </c:pt>
                      <c:pt idx="44">
                        <c:v>46157</c:v>
                      </c:pt>
                      <c:pt idx="45">
                        <c:v>46158</c:v>
                      </c:pt>
                      <c:pt idx="46">
                        <c:v>46159</c:v>
                      </c:pt>
                      <c:pt idx="47">
                        <c:v>46160</c:v>
                      </c:pt>
                      <c:pt idx="48">
                        <c:v>46161</c:v>
                      </c:pt>
                      <c:pt idx="49">
                        <c:v>46162</c:v>
                      </c:pt>
                      <c:pt idx="50">
                        <c:v>46163</c:v>
                      </c:pt>
                      <c:pt idx="51">
                        <c:v>46164</c:v>
                      </c:pt>
                      <c:pt idx="52">
                        <c:v>46165</c:v>
                      </c:pt>
                      <c:pt idx="53">
                        <c:v>46166</c:v>
                      </c:pt>
                      <c:pt idx="54">
                        <c:v>46167</c:v>
                      </c:pt>
                      <c:pt idx="55">
                        <c:v>46168</c:v>
                      </c:pt>
                      <c:pt idx="56">
                        <c:v>46169</c:v>
                      </c:pt>
                      <c:pt idx="57">
                        <c:v>46170</c:v>
                      </c:pt>
                      <c:pt idx="58">
                        <c:v>46171</c:v>
                      </c:pt>
                      <c:pt idx="59">
                        <c:v>46172</c:v>
                      </c:pt>
                      <c:pt idx="60">
                        <c:v>46173</c:v>
                      </c:pt>
                      <c:pt idx="61">
                        <c:v>46174</c:v>
                      </c:pt>
                      <c:pt idx="62">
                        <c:v>46175</c:v>
                      </c:pt>
                      <c:pt idx="63">
                        <c:v>46176</c:v>
                      </c:pt>
                      <c:pt idx="64">
                        <c:v>46177</c:v>
                      </c:pt>
                      <c:pt idx="65">
                        <c:v>46178</c:v>
                      </c:pt>
                      <c:pt idx="66">
                        <c:v>46179</c:v>
                      </c:pt>
                      <c:pt idx="67">
                        <c:v>46180</c:v>
                      </c:pt>
                      <c:pt idx="68">
                        <c:v>46181</c:v>
                      </c:pt>
                      <c:pt idx="69">
                        <c:v>46182</c:v>
                      </c:pt>
                      <c:pt idx="70">
                        <c:v>46183</c:v>
                      </c:pt>
                      <c:pt idx="71">
                        <c:v>46184</c:v>
                      </c:pt>
                      <c:pt idx="72">
                        <c:v>46185</c:v>
                      </c:pt>
                      <c:pt idx="73">
                        <c:v>46186</c:v>
                      </c:pt>
                      <c:pt idx="74">
                        <c:v>46187</c:v>
                      </c:pt>
                      <c:pt idx="75">
                        <c:v>46188</c:v>
                      </c:pt>
                      <c:pt idx="76">
                        <c:v>46189</c:v>
                      </c:pt>
                      <c:pt idx="77">
                        <c:v>46190</c:v>
                      </c:pt>
                      <c:pt idx="78">
                        <c:v>46191</c:v>
                      </c:pt>
                      <c:pt idx="79">
                        <c:v>46192</c:v>
                      </c:pt>
                      <c:pt idx="80">
                        <c:v>46193</c:v>
                      </c:pt>
                      <c:pt idx="81">
                        <c:v>46194</c:v>
                      </c:pt>
                      <c:pt idx="82">
                        <c:v>46195</c:v>
                      </c:pt>
                      <c:pt idx="83">
                        <c:v>46196</c:v>
                      </c:pt>
                      <c:pt idx="84">
                        <c:v>46197</c:v>
                      </c:pt>
                      <c:pt idx="85">
                        <c:v>46198</c:v>
                      </c:pt>
                      <c:pt idx="86">
                        <c:v>46199</c:v>
                      </c:pt>
                      <c:pt idx="87">
                        <c:v>46200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Day!$G$13:$G$29</c15:sqref>
                        </c15:formulaRef>
                      </c:ext>
                    </c:extLst>
                    <c:numCache>
                      <c:formatCode>0.00%</c:formatCode>
                      <c:ptCount val="17"/>
                      <c:pt idx="0">
                        <c:v>1.3739942152039499E-4</c:v>
                      </c:pt>
                      <c:pt idx="1">
                        <c:v>1.13781740364656E-4</c:v>
                      </c:pt>
                      <c:pt idx="2">
                        <c:v>2.47598977691332E-4</c:v>
                      </c:pt>
                      <c:pt idx="3">
                        <c:v>1.21726880440952E-4</c:v>
                      </c:pt>
                      <c:pt idx="4">
                        <c:v>1.6030519954629601E-4</c:v>
                      </c:pt>
                      <c:pt idx="5">
                        <c:v>1.1942210557457E-4</c:v>
                      </c:pt>
                      <c:pt idx="6">
                        <c:v>1.8462295889062099E-4</c:v>
                      </c:pt>
                      <c:pt idx="7">
                        <c:v>9.7678462038661097E-5</c:v>
                      </c:pt>
                      <c:pt idx="8">
                        <c:v>1.4956734378562201E-4</c:v>
                      </c:pt>
                      <c:pt idx="9">
                        <c:v>1.8818903927464599E-4</c:v>
                      </c:pt>
                      <c:pt idx="10">
                        <c:v>1.3496674910090301E-4</c:v>
                      </c:pt>
                      <c:pt idx="11">
                        <c:v>1.19156588005265E-4</c:v>
                      </c:pt>
                      <c:pt idx="12">
                        <c:v>1.76099229929984E-4</c:v>
                      </c:pt>
                      <c:pt idx="13">
                        <c:v>1.4765978667046601E-4</c:v>
                      </c:pt>
                      <c:pt idx="14">
                        <c:v>9.6518974251495396E-5</c:v>
                      </c:pt>
                      <c:pt idx="15">
                        <c:v>1.4259171855816999E-4</c:v>
                      </c:pt>
                      <c:pt idx="16">
                        <c:v>2.5668161459598698E-4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39C-4CF3-894A-41B047C5F5D7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Day!$I$1:$I$2</c15:sqref>
                        </c15:formulaRef>
                      </c:ext>
                    </c:extLst>
                    <c:strCache>
                      <c:ptCount val="2"/>
                      <c:pt idx="0">
                        <c:v>PSU Interface</c:v>
                      </c:pt>
                      <c:pt idx="1">
                        <c:v>Downtime (%)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Day!$A$3:$A$90</c15:sqref>
                        </c15:formulaRef>
                      </c:ext>
                    </c:extLst>
                    <c:numCache>
                      <c:formatCode>m/d/yyyy</c:formatCode>
                      <c:ptCount val="88"/>
                      <c:pt idx="0">
                        <c:v>46113</c:v>
                      </c:pt>
                      <c:pt idx="1">
                        <c:v>46114</c:v>
                      </c:pt>
                      <c:pt idx="2">
                        <c:v>46115</c:v>
                      </c:pt>
                      <c:pt idx="3">
                        <c:v>46116</c:v>
                      </c:pt>
                      <c:pt idx="4">
                        <c:v>46117</c:v>
                      </c:pt>
                      <c:pt idx="5">
                        <c:v>46118</c:v>
                      </c:pt>
                      <c:pt idx="6">
                        <c:v>46119</c:v>
                      </c:pt>
                      <c:pt idx="7">
                        <c:v>46120</c:v>
                      </c:pt>
                      <c:pt idx="8">
                        <c:v>46121</c:v>
                      </c:pt>
                      <c:pt idx="9">
                        <c:v>46122</c:v>
                      </c:pt>
                      <c:pt idx="10">
                        <c:v>46123</c:v>
                      </c:pt>
                      <c:pt idx="11">
                        <c:v>46124</c:v>
                      </c:pt>
                      <c:pt idx="12">
                        <c:v>46125</c:v>
                      </c:pt>
                      <c:pt idx="13">
                        <c:v>46126</c:v>
                      </c:pt>
                      <c:pt idx="14">
                        <c:v>46127</c:v>
                      </c:pt>
                      <c:pt idx="15">
                        <c:v>46128</c:v>
                      </c:pt>
                      <c:pt idx="16">
                        <c:v>46129</c:v>
                      </c:pt>
                      <c:pt idx="17">
                        <c:v>46130</c:v>
                      </c:pt>
                      <c:pt idx="18">
                        <c:v>46131</c:v>
                      </c:pt>
                      <c:pt idx="19">
                        <c:v>46132</c:v>
                      </c:pt>
                      <c:pt idx="20">
                        <c:v>46133</c:v>
                      </c:pt>
                      <c:pt idx="21">
                        <c:v>46134</c:v>
                      </c:pt>
                      <c:pt idx="22">
                        <c:v>46135</c:v>
                      </c:pt>
                      <c:pt idx="23">
                        <c:v>46136</c:v>
                      </c:pt>
                      <c:pt idx="24">
                        <c:v>46137</c:v>
                      </c:pt>
                      <c:pt idx="25">
                        <c:v>46138</c:v>
                      </c:pt>
                      <c:pt idx="26">
                        <c:v>46139</c:v>
                      </c:pt>
                      <c:pt idx="27">
                        <c:v>46140</c:v>
                      </c:pt>
                      <c:pt idx="28">
                        <c:v>46141</c:v>
                      </c:pt>
                      <c:pt idx="29">
                        <c:v>46142</c:v>
                      </c:pt>
                      <c:pt idx="30">
                        <c:v>46143</c:v>
                      </c:pt>
                      <c:pt idx="31">
                        <c:v>46144</c:v>
                      </c:pt>
                      <c:pt idx="32">
                        <c:v>46145</c:v>
                      </c:pt>
                      <c:pt idx="33">
                        <c:v>46146</c:v>
                      </c:pt>
                      <c:pt idx="34">
                        <c:v>46147</c:v>
                      </c:pt>
                      <c:pt idx="35">
                        <c:v>46148</c:v>
                      </c:pt>
                      <c:pt idx="36">
                        <c:v>46149</c:v>
                      </c:pt>
                      <c:pt idx="37">
                        <c:v>46150</c:v>
                      </c:pt>
                      <c:pt idx="38">
                        <c:v>46151</c:v>
                      </c:pt>
                      <c:pt idx="39">
                        <c:v>46152</c:v>
                      </c:pt>
                      <c:pt idx="40">
                        <c:v>46153</c:v>
                      </c:pt>
                      <c:pt idx="41">
                        <c:v>46154</c:v>
                      </c:pt>
                      <c:pt idx="42">
                        <c:v>46155</c:v>
                      </c:pt>
                      <c:pt idx="43">
                        <c:v>46156</c:v>
                      </c:pt>
                      <c:pt idx="44">
                        <c:v>46157</c:v>
                      </c:pt>
                      <c:pt idx="45">
                        <c:v>46158</c:v>
                      </c:pt>
                      <c:pt idx="46">
                        <c:v>46159</c:v>
                      </c:pt>
                      <c:pt idx="47">
                        <c:v>46160</c:v>
                      </c:pt>
                      <c:pt idx="48">
                        <c:v>46161</c:v>
                      </c:pt>
                      <c:pt idx="49">
                        <c:v>46162</c:v>
                      </c:pt>
                      <c:pt idx="50">
                        <c:v>46163</c:v>
                      </c:pt>
                      <c:pt idx="51">
                        <c:v>46164</c:v>
                      </c:pt>
                      <c:pt idx="52">
                        <c:v>46165</c:v>
                      </c:pt>
                      <c:pt idx="53">
                        <c:v>46166</c:v>
                      </c:pt>
                      <c:pt idx="54">
                        <c:v>46167</c:v>
                      </c:pt>
                      <c:pt idx="55">
                        <c:v>46168</c:v>
                      </c:pt>
                      <c:pt idx="56">
                        <c:v>46169</c:v>
                      </c:pt>
                      <c:pt idx="57">
                        <c:v>46170</c:v>
                      </c:pt>
                      <c:pt idx="58">
                        <c:v>46171</c:v>
                      </c:pt>
                      <c:pt idx="59">
                        <c:v>46172</c:v>
                      </c:pt>
                      <c:pt idx="60">
                        <c:v>46173</c:v>
                      </c:pt>
                      <c:pt idx="61">
                        <c:v>46174</c:v>
                      </c:pt>
                      <c:pt idx="62">
                        <c:v>46175</c:v>
                      </c:pt>
                      <c:pt idx="63">
                        <c:v>46176</c:v>
                      </c:pt>
                      <c:pt idx="64">
                        <c:v>46177</c:v>
                      </c:pt>
                      <c:pt idx="65">
                        <c:v>46178</c:v>
                      </c:pt>
                      <c:pt idx="66">
                        <c:v>46179</c:v>
                      </c:pt>
                      <c:pt idx="67">
                        <c:v>46180</c:v>
                      </c:pt>
                      <c:pt idx="68">
                        <c:v>46181</c:v>
                      </c:pt>
                      <c:pt idx="69">
                        <c:v>46182</c:v>
                      </c:pt>
                      <c:pt idx="70">
                        <c:v>46183</c:v>
                      </c:pt>
                      <c:pt idx="71">
                        <c:v>46184</c:v>
                      </c:pt>
                      <c:pt idx="72">
                        <c:v>46185</c:v>
                      </c:pt>
                      <c:pt idx="73">
                        <c:v>46186</c:v>
                      </c:pt>
                      <c:pt idx="74">
                        <c:v>46187</c:v>
                      </c:pt>
                      <c:pt idx="75">
                        <c:v>46188</c:v>
                      </c:pt>
                      <c:pt idx="76">
                        <c:v>46189</c:v>
                      </c:pt>
                      <c:pt idx="77">
                        <c:v>46190</c:v>
                      </c:pt>
                      <c:pt idx="78">
                        <c:v>46191</c:v>
                      </c:pt>
                      <c:pt idx="79">
                        <c:v>46192</c:v>
                      </c:pt>
                      <c:pt idx="80">
                        <c:v>46193</c:v>
                      </c:pt>
                      <c:pt idx="81">
                        <c:v>46194</c:v>
                      </c:pt>
                      <c:pt idx="82">
                        <c:v>46195</c:v>
                      </c:pt>
                      <c:pt idx="83">
                        <c:v>46196</c:v>
                      </c:pt>
                      <c:pt idx="84">
                        <c:v>46197</c:v>
                      </c:pt>
                      <c:pt idx="85">
                        <c:v>46198</c:v>
                      </c:pt>
                      <c:pt idx="86">
                        <c:v>46199</c:v>
                      </c:pt>
                      <c:pt idx="87">
                        <c:v>46200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Day!$I$13:$I$29</c15:sqref>
                        </c15:formulaRef>
                      </c:ext>
                    </c:extLst>
                    <c:numCache>
                      <c:formatCode>0.00%</c:formatCode>
                      <c:ptCount val="1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9.2939814658570263E-3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1.0260416917245996E-2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39C-4CF3-894A-41B047C5F5D7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Day!$D$1:$D$2</c:f>
              <c:strCache>
                <c:ptCount val="2"/>
                <c:pt idx="0">
                  <c:v>Dedicated Interface (Open Banking API)</c:v>
                </c:pt>
                <c:pt idx="1">
                  <c:v>AISP Response(ms)</c:v>
                </c:pt>
              </c:strCache>
            </c:strRef>
          </c:tx>
          <c:spPr>
            <a:ln w="28575" cap="rnd">
              <a:solidFill>
                <a:schemeClr val="tx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Day!$A$13:$A$29</c:f>
              <c:numCache>
                <c:formatCode>m/d/yyyy</c:formatCode>
                <c:ptCount val="17"/>
                <c:pt idx="0">
                  <c:v>46123</c:v>
                </c:pt>
                <c:pt idx="1">
                  <c:v>46124</c:v>
                </c:pt>
                <c:pt idx="2">
                  <c:v>46125</c:v>
                </c:pt>
                <c:pt idx="3">
                  <c:v>46126</c:v>
                </c:pt>
                <c:pt idx="4">
                  <c:v>46127</c:v>
                </c:pt>
                <c:pt idx="5">
                  <c:v>46128</c:v>
                </c:pt>
                <c:pt idx="6">
                  <c:v>46129</c:v>
                </c:pt>
                <c:pt idx="7">
                  <c:v>46130</c:v>
                </c:pt>
                <c:pt idx="8">
                  <c:v>46131</c:v>
                </c:pt>
                <c:pt idx="9">
                  <c:v>46132</c:v>
                </c:pt>
                <c:pt idx="10">
                  <c:v>46133</c:v>
                </c:pt>
                <c:pt idx="11">
                  <c:v>46134</c:v>
                </c:pt>
                <c:pt idx="12">
                  <c:v>46135</c:v>
                </c:pt>
                <c:pt idx="13">
                  <c:v>46136</c:v>
                </c:pt>
                <c:pt idx="14">
                  <c:v>46137</c:v>
                </c:pt>
                <c:pt idx="15">
                  <c:v>46138</c:v>
                </c:pt>
                <c:pt idx="16">
                  <c:v>46139</c:v>
                </c:pt>
              </c:numCache>
            </c:numRef>
          </c:cat>
          <c:val>
            <c:numRef>
              <c:f>Day!$D$3:$D$90</c:f>
              <c:numCache>
                <c:formatCode>General</c:formatCode>
                <c:ptCount val="88"/>
                <c:pt idx="0">
                  <c:v>252</c:v>
                </c:pt>
                <c:pt idx="1">
                  <c:v>249</c:v>
                </c:pt>
                <c:pt idx="2">
                  <c:v>245</c:v>
                </c:pt>
                <c:pt idx="3">
                  <c:v>242</c:v>
                </c:pt>
                <c:pt idx="4">
                  <c:v>229</c:v>
                </c:pt>
                <c:pt idx="5">
                  <c:v>237</c:v>
                </c:pt>
                <c:pt idx="6">
                  <c:v>248</c:v>
                </c:pt>
                <c:pt idx="7">
                  <c:v>247</c:v>
                </c:pt>
                <c:pt idx="8">
                  <c:v>247</c:v>
                </c:pt>
                <c:pt idx="9">
                  <c:v>248</c:v>
                </c:pt>
                <c:pt idx="10">
                  <c:v>243</c:v>
                </c:pt>
                <c:pt idx="11">
                  <c:v>235</c:v>
                </c:pt>
                <c:pt idx="12">
                  <c:v>266</c:v>
                </c:pt>
                <c:pt idx="13">
                  <c:v>250</c:v>
                </c:pt>
                <c:pt idx="14">
                  <c:v>251</c:v>
                </c:pt>
                <c:pt idx="15">
                  <c:v>255</c:v>
                </c:pt>
                <c:pt idx="16">
                  <c:v>249</c:v>
                </c:pt>
                <c:pt idx="17">
                  <c:v>239</c:v>
                </c:pt>
                <c:pt idx="18">
                  <c:v>234</c:v>
                </c:pt>
                <c:pt idx="19">
                  <c:v>244</c:v>
                </c:pt>
                <c:pt idx="20">
                  <c:v>239</c:v>
                </c:pt>
                <c:pt idx="21">
                  <c:v>243</c:v>
                </c:pt>
                <c:pt idx="22">
                  <c:v>241</c:v>
                </c:pt>
                <c:pt idx="23">
                  <c:v>244</c:v>
                </c:pt>
                <c:pt idx="24">
                  <c:v>237</c:v>
                </c:pt>
                <c:pt idx="25">
                  <c:v>241</c:v>
                </c:pt>
                <c:pt idx="26">
                  <c:v>262</c:v>
                </c:pt>
                <c:pt idx="27">
                  <c:v>285</c:v>
                </c:pt>
                <c:pt idx="28">
                  <c:v>260</c:v>
                </c:pt>
                <c:pt idx="29">
                  <c:v>264</c:v>
                </c:pt>
                <c:pt idx="30">
                  <c:v>261</c:v>
                </c:pt>
                <c:pt idx="31">
                  <c:v>247</c:v>
                </c:pt>
                <c:pt idx="32">
                  <c:v>242</c:v>
                </c:pt>
                <c:pt idx="33">
                  <c:v>246</c:v>
                </c:pt>
                <c:pt idx="34">
                  <c:v>265</c:v>
                </c:pt>
                <c:pt idx="35">
                  <c:v>314</c:v>
                </c:pt>
                <c:pt idx="36">
                  <c:v>246</c:v>
                </c:pt>
                <c:pt idx="37">
                  <c:v>242</c:v>
                </c:pt>
                <c:pt idx="38">
                  <c:v>230</c:v>
                </c:pt>
                <c:pt idx="39">
                  <c:v>224</c:v>
                </c:pt>
                <c:pt idx="40">
                  <c:v>236</c:v>
                </c:pt>
                <c:pt idx="41">
                  <c:v>245</c:v>
                </c:pt>
                <c:pt idx="42">
                  <c:v>244</c:v>
                </c:pt>
                <c:pt idx="43">
                  <c:v>235</c:v>
                </c:pt>
                <c:pt idx="44">
                  <c:v>239</c:v>
                </c:pt>
                <c:pt idx="45">
                  <c:v>233</c:v>
                </c:pt>
                <c:pt idx="46">
                  <c:v>226</c:v>
                </c:pt>
                <c:pt idx="47">
                  <c:v>243</c:v>
                </c:pt>
                <c:pt idx="48">
                  <c:v>252</c:v>
                </c:pt>
                <c:pt idx="49">
                  <c:v>248</c:v>
                </c:pt>
                <c:pt idx="50">
                  <c:v>244</c:v>
                </c:pt>
                <c:pt idx="51">
                  <c:v>253</c:v>
                </c:pt>
                <c:pt idx="52">
                  <c:v>239</c:v>
                </c:pt>
                <c:pt idx="53">
                  <c:v>225</c:v>
                </c:pt>
                <c:pt idx="54">
                  <c:v>230</c:v>
                </c:pt>
                <c:pt idx="55">
                  <c:v>246</c:v>
                </c:pt>
                <c:pt idx="56">
                  <c:v>242</c:v>
                </c:pt>
                <c:pt idx="57">
                  <c:v>291</c:v>
                </c:pt>
                <c:pt idx="58">
                  <c:v>263</c:v>
                </c:pt>
                <c:pt idx="59">
                  <c:v>231</c:v>
                </c:pt>
                <c:pt idx="60">
                  <c:v>224</c:v>
                </c:pt>
                <c:pt idx="61">
                  <c:v>242</c:v>
                </c:pt>
                <c:pt idx="62">
                  <c:v>243</c:v>
                </c:pt>
                <c:pt idx="63">
                  <c:v>237</c:v>
                </c:pt>
                <c:pt idx="64">
                  <c:v>262</c:v>
                </c:pt>
                <c:pt idx="65">
                  <c:v>244</c:v>
                </c:pt>
                <c:pt idx="66">
                  <c:v>226</c:v>
                </c:pt>
                <c:pt idx="67">
                  <c:v>222</c:v>
                </c:pt>
                <c:pt idx="68">
                  <c:v>251</c:v>
                </c:pt>
                <c:pt idx="69">
                  <c:v>236</c:v>
                </c:pt>
                <c:pt idx="70">
                  <c:v>237</c:v>
                </c:pt>
                <c:pt idx="71">
                  <c:v>249</c:v>
                </c:pt>
                <c:pt idx="72">
                  <c:v>234</c:v>
                </c:pt>
                <c:pt idx="73">
                  <c:v>226</c:v>
                </c:pt>
                <c:pt idx="74">
                  <c:v>221</c:v>
                </c:pt>
                <c:pt idx="75">
                  <c:v>261</c:v>
                </c:pt>
                <c:pt idx="76">
                  <c:v>260</c:v>
                </c:pt>
                <c:pt idx="77">
                  <c:v>231</c:v>
                </c:pt>
                <c:pt idx="78">
                  <c:v>233</c:v>
                </c:pt>
                <c:pt idx="79">
                  <c:v>234</c:v>
                </c:pt>
                <c:pt idx="80">
                  <c:v>227</c:v>
                </c:pt>
                <c:pt idx="81">
                  <c:v>219</c:v>
                </c:pt>
                <c:pt idx="82">
                  <c:v>232</c:v>
                </c:pt>
                <c:pt idx="83">
                  <c:v>276</c:v>
                </c:pt>
                <c:pt idx="84">
                  <c:v>249</c:v>
                </c:pt>
                <c:pt idx="85">
                  <c:v>261</c:v>
                </c:pt>
                <c:pt idx="86">
                  <c:v>265</c:v>
                </c:pt>
                <c:pt idx="87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9C-4CF3-894A-41B047C5F5D7}"/>
            </c:ext>
          </c:extLst>
        </c:ser>
        <c:ser>
          <c:idx val="8"/>
          <c:order val="8"/>
          <c:tx>
            <c:strRef>
              <c:f>Day!$K$1:$K$2</c:f>
              <c:strCache>
                <c:ptCount val="2"/>
                <c:pt idx="0">
                  <c:v>PSU Interface</c:v>
                </c:pt>
                <c:pt idx="1">
                  <c:v>AISP Response (ms) Mobile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Day!$A$13:$A$29</c:f>
              <c:numCache>
                <c:formatCode>m/d/yyyy</c:formatCode>
                <c:ptCount val="17"/>
                <c:pt idx="0">
                  <c:v>46123</c:v>
                </c:pt>
                <c:pt idx="1">
                  <c:v>46124</c:v>
                </c:pt>
                <c:pt idx="2">
                  <c:v>46125</c:v>
                </c:pt>
                <c:pt idx="3">
                  <c:v>46126</c:v>
                </c:pt>
                <c:pt idx="4">
                  <c:v>46127</c:v>
                </c:pt>
                <c:pt idx="5">
                  <c:v>46128</c:v>
                </c:pt>
                <c:pt idx="6">
                  <c:v>46129</c:v>
                </c:pt>
                <c:pt idx="7">
                  <c:v>46130</c:v>
                </c:pt>
                <c:pt idx="8">
                  <c:v>46131</c:v>
                </c:pt>
                <c:pt idx="9">
                  <c:v>46132</c:v>
                </c:pt>
                <c:pt idx="10">
                  <c:v>46133</c:v>
                </c:pt>
                <c:pt idx="11">
                  <c:v>46134</c:v>
                </c:pt>
                <c:pt idx="12">
                  <c:v>46135</c:v>
                </c:pt>
                <c:pt idx="13">
                  <c:v>46136</c:v>
                </c:pt>
                <c:pt idx="14">
                  <c:v>46137</c:v>
                </c:pt>
                <c:pt idx="15">
                  <c:v>46138</c:v>
                </c:pt>
                <c:pt idx="16">
                  <c:v>46139</c:v>
                </c:pt>
              </c:numCache>
            </c:numRef>
          </c:cat>
          <c:val>
            <c:numRef>
              <c:f>Day!$K$3:$K$90</c:f>
              <c:numCache>
                <c:formatCode>General</c:formatCode>
                <c:ptCount val="88"/>
                <c:pt idx="0">
                  <c:v>238</c:v>
                </c:pt>
                <c:pt idx="1">
                  <c:v>234</c:v>
                </c:pt>
                <c:pt idx="2">
                  <c:v>223</c:v>
                </c:pt>
                <c:pt idx="3">
                  <c:v>214</c:v>
                </c:pt>
                <c:pt idx="4">
                  <c:v>207</c:v>
                </c:pt>
                <c:pt idx="5">
                  <c:v>214</c:v>
                </c:pt>
                <c:pt idx="6">
                  <c:v>236</c:v>
                </c:pt>
                <c:pt idx="7">
                  <c:v>232</c:v>
                </c:pt>
                <c:pt idx="8">
                  <c:v>230</c:v>
                </c:pt>
                <c:pt idx="9">
                  <c:v>228</c:v>
                </c:pt>
                <c:pt idx="10">
                  <c:v>209</c:v>
                </c:pt>
                <c:pt idx="11">
                  <c:v>207</c:v>
                </c:pt>
                <c:pt idx="12">
                  <c:v>237</c:v>
                </c:pt>
                <c:pt idx="13">
                  <c:v>389</c:v>
                </c:pt>
                <c:pt idx="14">
                  <c:v>223</c:v>
                </c:pt>
                <c:pt idx="15">
                  <c:v>221</c:v>
                </c:pt>
                <c:pt idx="16">
                  <c:v>225</c:v>
                </c:pt>
                <c:pt idx="17">
                  <c:v>200</c:v>
                </c:pt>
                <c:pt idx="18">
                  <c:v>199</c:v>
                </c:pt>
                <c:pt idx="19">
                  <c:v>221</c:v>
                </c:pt>
                <c:pt idx="20">
                  <c:v>220</c:v>
                </c:pt>
                <c:pt idx="21">
                  <c:v>216</c:v>
                </c:pt>
                <c:pt idx="22">
                  <c:v>214</c:v>
                </c:pt>
                <c:pt idx="23">
                  <c:v>218</c:v>
                </c:pt>
                <c:pt idx="24">
                  <c:v>199</c:v>
                </c:pt>
                <c:pt idx="25">
                  <c:v>199</c:v>
                </c:pt>
                <c:pt idx="26">
                  <c:v>525</c:v>
                </c:pt>
                <c:pt idx="27">
                  <c:v>702</c:v>
                </c:pt>
                <c:pt idx="28">
                  <c:v>397</c:v>
                </c:pt>
                <c:pt idx="29">
                  <c:v>405</c:v>
                </c:pt>
                <c:pt idx="30">
                  <c:v>373</c:v>
                </c:pt>
                <c:pt idx="31">
                  <c:v>317</c:v>
                </c:pt>
                <c:pt idx="32">
                  <c:v>306</c:v>
                </c:pt>
                <c:pt idx="33">
                  <c:v>321</c:v>
                </c:pt>
                <c:pt idx="34">
                  <c:v>335</c:v>
                </c:pt>
                <c:pt idx="35">
                  <c:v>326</c:v>
                </c:pt>
                <c:pt idx="36">
                  <c:v>305</c:v>
                </c:pt>
                <c:pt idx="37">
                  <c:v>310</c:v>
                </c:pt>
                <c:pt idx="38">
                  <c:v>288</c:v>
                </c:pt>
                <c:pt idx="39">
                  <c:v>277</c:v>
                </c:pt>
                <c:pt idx="40">
                  <c:v>305</c:v>
                </c:pt>
                <c:pt idx="41">
                  <c:v>314</c:v>
                </c:pt>
                <c:pt idx="42">
                  <c:v>295</c:v>
                </c:pt>
                <c:pt idx="43">
                  <c:v>295</c:v>
                </c:pt>
                <c:pt idx="44">
                  <c:v>304</c:v>
                </c:pt>
                <c:pt idx="45">
                  <c:v>273</c:v>
                </c:pt>
                <c:pt idx="46">
                  <c:v>265</c:v>
                </c:pt>
                <c:pt idx="47">
                  <c:v>292</c:v>
                </c:pt>
                <c:pt idx="48">
                  <c:v>299</c:v>
                </c:pt>
                <c:pt idx="49">
                  <c:v>296</c:v>
                </c:pt>
                <c:pt idx="50">
                  <c:v>291</c:v>
                </c:pt>
                <c:pt idx="51">
                  <c:v>304</c:v>
                </c:pt>
                <c:pt idx="52">
                  <c:v>266</c:v>
                </c:pt>
                <c:pt idx="53">
                  <c:v>256</c:v>
                </c:pt>
                <c:pt idx="54">
                  <c:v>265</c:v>
                </c:pt>
                <c:pt idx="55">
                  <c:v>287</c:v>
                </c:pt>
                <c:pt idx="56">
                  <c:v>287</c:v>
                </c:pt>
                <c:pt idx="57">
                  <c:v>319</c:v>
                </c:pt>
                <c:pt idx="58">
                  <c:v>314</c:v>
                </c:pt>
                <c:pt idx="59">
                  <c:v>276</c:v>
                </c:pt>
                <c:pt idx="60">
                  <c:v>269</c:v>
                </c:pt>
                <c:pt idx="61">
                  <c:v>290</c:v>
                </c:pt>
                <c:pt idx="62">
                  <c:v>289</c:v>
                </c:pt>
                <c:pt idx="63">
                  <c:v>280</c:v>
                </c:pt>
                <c:pt idx="64">
                  <c:v>287</c:v>
                </c:pt>
                <c:pt idx="65">
                  <c:v>257</c:v>
                </c:pt>
                <c:pt idx="66">
                  <c:v>240</c:v>
                </c:pt>
                <c:pt idx="67">
                  <c:v>237</c:v>
                </c:pt>
                <c:pt idx="68">
                  <c:v>268</c:v>
                </c:pt>
                <c:pt idx="69">
                  <c:v>265</c:v>
                </c:pt>
                <c:pt idx="70">
                  <c:v>274</c:v>
                </c:pt>
                <c:pt idx="71">
                  <c:v>263</c:v>
                </c:pt>
                <c:pt idx="72">
                  <c:v>277</c:v>
                </c:pt>
                <c:pt idx="73">
                  <c:v>237</c:v>
                </c:pt>
                <c:pt idx="74">
                  <c:v>236</c:v>
                </c:pt>
                <c:pt idx="75">
                  <c:v>286</c:v>
                </c:pt>
                <c:pt idx="76">
                  <c:v>312</c:v>
                </c:pt>
                <c:pt idx="77">
                  <c:v>260</c:v>
                </c:pt>
                <c:pt idx="78">
                  <c:v>252</c:v>
                </c:pt>
                <c:pt idx="79">
                  <c:v>257</c:v>
                </c:pt>
                <c:pt idx="80">
                  <c:v>238</c:v>
                </c:pt>
                <c:pt idx="81">
                  <c:v>234</c:v>
                </c:pt>
                <c:pt idx="82">
                  <c:v>265</c:v>
                </c:pt>
                <c:pt idx="83">
                  <c:v>289</c:v>
                </c:pt>
                <c:pt idx="84">
                  <c:v>272</c:v>
                </c:pt>
                <c:pt idx="85">
                  <c:v>432</c:v>
                </c:pt>
                <c:pt idx="86">
                  <c:v>317</c:v>
                </c:pt>
                <c:pt idx="87">
                  <c:v>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39C-4CF3-894A-41B047C5F5D7}"/>
            </c:ext>
          </c:extLst>
        </c:ser>
        <c:ser>
          <c:idx val="9"/>
          <c:order val="9"/>
          <c:tx>
            <c:strRef>
              <c:f>Day!$J$1:$J$2</c:f>
              <c:strCache>
                <c:ptCount val="2"/>
                <c:pt idx="0">
                  <c:v>PSU Interface</c:v>
                </c:pt>
                <c:pt idx="1">
                  <c:v>AISP Response (ms) Web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Day!$J$3:$J$90</c:f>
              <c:numCache>
                <c:formatCode>General</c:formatCode>
                <c:ptCount val="88"/>
                <c:pt idx="0">
                  <c:v>508</c:v>
                </c:pt>
                <c:pt idx="1">
                  <c:v>494</c:v>
                </c:pt>
                <c:pt idx="2">
                  <c:v>461</c:v>
                </c:pt>
                <c:pt idx="3">
                  <c:v>410</c:v>
                </c:pt>
                <c:pt idx="4">
                  <c:v>348</c:v>
                </c:pt>
                <c:pt idx="5">
                  <c:v>388</c:v>
                </c:pt>
                <c:pt idx="6">
                  <c:v>534</c:v>
                </c:pt>
                <c:pt idx="7">
                  <c:v>506</c:v>
                </c:pt>
                <c:pt idx="8">
                  <c:v>524</c:v>
                </c:pt>
                <c:pt idx="9">
                  <c:v>525</c:v>
                </c:pt>
                <c:pt idx="10">
                  <c:v>404</c:v>
                </c:pt>
                <c:pt idx="11">
                  <c:v>360</c:v>
                </c:pt>
                <c:pt idx="12">
                  <c:v>469</c:v>
                </c:pt>
                <c:pt idx="13">
                  <c:v>696</c:v>
                </c:pt>
                <c:pt idx="14">
                  <c:v>562</c:v>
                </c:pt>
                <c:pt idx="15">
                  <c:v>498</c:v>
                </c:pt>
                <c:pt idx="16">
                  <c:v>554</c:v>
                </c:pt>
                <c:pt idx="17">
                  <c:v>419</c:v>
                </c:pt>
                <c:pt idx="18">
                  <c:v>368</c:v>
                </c:pt>
                <c:pt idx="19">
                  <c:v>534</c:v>
                </c:pt>
                <c:pt idx="20">
                  <c:v>583</c:v>
                </c:pt>
                <c:pt idx="21">
                  <c:v>548</c:v>
                </c:pt>
                <c:pt idx="22">
                  <c:v>510</c:v>
                </c:pt>
                <c:pt idx="23">
                  <c:v>513</c:v>
                </c:pt>
                <c:pt idx="24">
                  <c:v>417</c:v>
                </c:pt>
                <c:pt idx="25">
                  <c:v>361</c:v>
                </c:pt>
                <c:pt idx="26">
                  <c:v>741</c:v>
                </c:pt>
                <c:pt idx="27">
                  <c:v>642</c:v>
                </c:pt>
                <c:pt idx="28">
                  <c:v>567</c:v>
                </c:pt>
                <c:pt idx="29">
                  <c:v>638</c:v>
                </c:pt>
                <c:pt idx="30">
                  <c:v>608</c:v>
                </c:pt>
                <c:pt idx="31">
                  <c:v>534</c:v>
                </c:pt>
                <c:pt idx="32">
                  <c:v>541</c:v>
                </c:pt>
                <c:pt idx="33">
                  <c:v>551</c:v>
                </c:pt>
                <c:pt idx="34">
                  <c:v>576</c:v>
                </c:pt>
                <c:pt idx="35">
                  <c:v>554</c:v>
                </c:pt>
                <c:pt idx="36">
                  <c:v>558</c:v>
                </c:pt>
                <c:pt idx="37">
                  <c:v>564</c:v>
                </c:pt>
                <c:pt idx="38">
                  <c:v>474</c:v>
                </c:pt>
                <c:pt idx="39">
                  <c:v>424</c:v>
                </c:pt>
                <c:pt idx="40">
                  <c:v>549</c:v>
                </c:pt>
                <c:pt idx="41">
                  <c:v>604</c:v>
                </c:pt>
                <c:pt idx="42">
                  <c:v>539</c:v>
                </c:pt>
                <c:pt idx="43">
                  <c:v>652</c:v>
                </c:pt>
                <c:pt idx="44">
                  <c:v>600</c:v>
                </c:pt>
                <c:pt idx="45">
                  <c:v>571</c:v>
                </c:pt>
                <c:pt idx="46">
                  <c:v>434</c:v>
                </c:pt>
                <c:pt idx="47">
                  <c:v>605</c:v>
                </c:pt>
                <c:pt idx="48">
                  <c:v>595</c:v>
                </c:pt>
                <c:pt idx="49">
                  <c:v>645</c:v>
                </c:pt>
                <c:pt idx="50">
                  <c:v>625</c:v>
                </c:pt>
                <c:pt idx="51">
                  <c:v>626</c:v>
                </c:pt>
                <c:pt idx="52">
                  <c:v>564</c:v>
                </c:pt>
                <c:pt idx="53">
                  <c:v>410</c:v>
                </c:pt>
                <c:pt idx="54">
                  <c:v>479</c:v>
                </c:pt>
                <c:pt idx="55">
                  <c:v>567</c:v>
                </c:pt>
                <c:pt idx="56">
                  <c:v>566</c:v>
                </c:pt>
                <c:pt idx="57">
                  <c:v>635</c:v>
                </c:pt>
                <c:pt idx="58">
                  <c:v>676</c:v>
                </c:pt>
                <c:pt idx="59">
                  <c:v>593</c:v>
                </c:pt>
                <c:pt idx="60">
                  <c:v>518</c:v>
                </c:pt>
                <c:pt idx="61">
                  <c:v>734</c:v>
                </c:pt>
                <c:pt idx="62">
                  <c:v>624</c:v>
                </c:pt>
                <c:pt idx="63">
                  <c:v>595</c:v>
                </c:pt>
                <c:pt idx="64">
                  <c:v>611</c:v>
                </c:pt>
                <c:pt idx="65">
                  <c:v>565</c:v>
                </c:pt>
                <c:pt idx="66">
                  <c:v>576</c:v>
                </c:pt>
                <c:pt idx="67">
                  <c:v>441</c:v>
                </c:pt>
                <c:pt idx="68">
                  <c:v>595</c:v>
                </c:pt>
                <c:pt idx="69">
                  <c:v>604</c:v>
                </c:pt>
                <c:pt idx="70">
                  <c:v>579</c:v>
                </c:pt>
                <c:pt idx="71">
                  <c:v>709</c:v>
                </c:pt>
                <c:pt idx="72">
                  <c:v>613</c:v>
                </c:pt>
                <c:pt idx="73">
                  <c:v>481</c:v>
                </c:pt>
                <c:pt idx="74">
                  <c:v>430</c:v>
                </c:pt>
                <c:pt idx="75">
                  <c:v>615</c:v>
                </c:pt>
                <c:pt idx="76">
                  <c:v>628</c:v>
                </c:pt>
                <c:pt idx="77">
                  <c:v>637</c:v>
                </c:pt>
                <c:pt idx="78">
                  <c:v>552</c:v>
                </c:pt>
                <c:pt idx="79">
                  <c:v>615</c:v>
                </c:pt>
                <c:pt idx="80">
                  <c:v>490</c:v>
                </c:pt>
                <c:pt idx="81">
                  <c:v>420</c:v>
                </c:pt>
                <c:pt idx="82">
                  <c:v>602</c:v>
                </c:pt>
                <c:pt idx="83">
                  <c:v>632</c:v>
                </c:pt>
                <c:pt idx="84">
                  <c:v>551</c:v>
                </c:pt>
                <c:pt idx="85">
                  <c:v>669</c:v>
                </c:pt>
                <c:pt idx="86">
                  <c:v>667</c:v>
                </c:pt>
                <c:pt idx="87">
                  <c:v>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99-4DCB-AD2E-79EB17ADC43C}"/>
            </c:ext>
          </c:extLst>
        </c:ser>
        <c:ser>
          <c:idx val="10"/>
          <c:order val="10"/>
          <c:tx>
            <c:strRef>
              <c:f>Day!$L$1:$L$2</c:f>
              <c:strCache>
                <c:ptCount val="2"/>
                <c:pt idx="0">
                  <c:v>PSU Interface</c:v>
                </c:pt>
                <c:pt idx="1">
                  <c:v>BT MT Payment (ms)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Day!$L$3:$L$90</c:f>
              <c:numCache>
                <c:formatCode>General</c:formatCode>
                <c:ptCount val="88"/>
                <c:pt idx="0">
                  <c:v>3115</c:v>
                </c:pt>
                <c:pt idx="1">
                  <c:v>3368</c:v>
                </c:pt>
                <c:pt idx="2">
                  <c:v>3381</c:v>
                </c:pt>
                <c:pt idx="3">
                  <c:v>3468</c:v>
                </c:pt>
                <c:pt idx="4">
                  <c:v>3185</c:v>
                </c:pt>
                <c:pt idx="5">
                  <c:v>3105</c:v>
                </c:pt>
                <c:pt idx="6">
                  <c:v>3071</c:v>
                </c:pt>
                <c:pt idx="7">
                  <c:v>3310</c:v>
                </c:pt>
                <c:pt idx="8">
                  <c:v>3289</c:v>
                </c:pt>
                <c:pt idx="9">
                  <c:v>3299</c:v>
                </c:pt>
                <c:pt idx="10">
                  <c:v>3416</c:v>
                </c:pt>
                <c:pt idx="11">
                  <c:v>3190</c:v>
                </c:pt>
                <c:pt idx="12">
                  <c:v>3181</c:v>
                </c:pt>
                <c:pt idx="13">
                  <c:v>3464</c:v>
                </c:pt>
                <c:pt idx="14">
                  <c:v>3322</c:v>
                </c:pt>
                <c:pt idx="15">
                  <c:v>3412</c:v>
                </c:pt>
                <c:pt idx="16">
                  <c:v>3264</c:v>
                </c:pt>
                <c:pt idx="17">
                  <c:v>3514</c:v>
                </c:pt>
                <c:pt idx="18">
                  <c:v>3125</c:v>
                </c:pt>
                <c:pt idx="19">
                  <c:v>3372</c:v>
                </c:pt>
                <c:pt idx="20">
                  <c:v>3450</c:v>
                </c:pt>
                <c:pt idx="21">
                  <c:v>3345</c:v>
                </c:pt>
                <c:pt idx="22">
                  <c:v>3306</c:v>
                </c:pt>
                <c:pt idx="23">
                  <c:v>3345</c:v>
                </c:pt>
                <c:pt idx="24">
                  <c:v>3522</c:v>
                </c:pt>
                <c:pt idx="25">
                  <c:v>3513</c:v>
                </c:pt>
                <c:pt idx="26">
                  <c:v>3705</c:v>
                </c:pt>
                <c:pt idx="27">
                  <c:v>3993</c:v>
                </c:pt>
                <c:pt idx="28">
                  <c:v>3898</c:v>
                </c:pt>
                <c:pt idx="29">
                  <c:v>3826</c:v>
                </c:pt>
                <c:pt idx="30">
                  <c:v>3176</c:v>
                </c:pt>
                <c:pt idx="31">
                  <c:v>3428</c:v>
                </c:pt>
                <c:pt idx="32">
                  <c:v>3258</c:v>
                </c:pt>
                <c:pt idx="33">
                  <c:v>3322</c:v>
                </c:pt>
                <c:pt idx="34">
                  <c:v>3157</c:v>
                </c:pt>
                <c:pt idx="35">
                  <c:v>3342</c:v>
                </c:pt>
                <c:pt idx="36">
                  <c:v>3310</c:v>
                </c:pt>
                <c:pt idx="37">
                  <c:v>3162</c:v>
                </c:pt>
                <c:pt idx="38">
                  <c:v>3541</c:v>
                </c:pt>
                <c:pt idx="39">
                  <c:v>3417</c:v>
                </c:pt>
                <c:pt idx="40">
                  <c:v>3367</c:v>
                </c:pt>
                <c:pt idx="41">
                  <c:v>3657</c:v>
                </c:pt>
                <c:pt idx="42">
                  <c:v>3390</c:v>
                </c:pt>
                <c:pt idx="43">
                  <c:v>3377</c:v>
                </c:pt>
                <c:pt idx="44">
                  <c:v>3136</c:v>
                </c:pt>
                <c:pt idx="45">
                  <c:v>3319</c:v>
                </c:pt>
                <c:pt idx="46">
                  <c:v>3043</c:v>
                </c:pt>
                <c:pt idx="47">
                  <c:v>3237</c:v>
                </c:pt>
                <c:pt idx="48">
                  <c:v>3317</c:v>
                </c:pt>
                <c:pt idx="49">
                  <c:v>3257</c:v>
                </c:pt>
                <c:pt idx="50">
                  <c:v>3313</c:v>
                </c:pt>
                <c:pt idx="51">
                  <c:v>3494</c:v>
                </c:pt>
                <c:pt idx="52">
                  <c:v>3492</c:v>
                </c:pt>
                <c:pt idx="53">
                  <c:v>3467</c:v>
                </c:pt>
                <c:pt idx="54">
                  <c:v>3372</c:v>
                </c:pt>
                <c:pt idx="55">
                  <c:v>3383</c:v>
                </c:pt>
                <c:pt idx="56">
                  <c:v>3702</c:v>
                </c:pt>
                <c:pt idx="57">
                  <c:v>3729</c:v>
                </c:pt>
                <c:pt idx="58">
                  <c:v>3705</c:v>
                </c:pt>
                <c:pt idx="59">
                  <c:v>3659</c:v>
                </c:pt>
                <c:pt idx="60">
                  <c:v>3829</c:v>
                </c:pt>
                <c:pt idx="61">
                  <c:v>3351</c:v>
                </c:pt>
                <c:pt idx="62">
                  <c:v>3728</c:v>
                </c:pt>
                <c:pt idx="63">
                  <c:v>3535</c:v>
                </c:pt>
                <c:pt idx="64">
                  <c:v>3488</c:v>
                </c:pt>
                <c:pt idx="65">
                  <c:v>3367</c:v>
                </c:pt>
                <c:pt idx="66">
                  <c:v>3513</c:v>
                </c:pt>
                <c:pt idx="67">
                  <c:v>3326</c:v>
                </c:pt>
                <c:pt idx="68">
                  <c:v>3095</c:v>
                </c:pt>
                <c:pt idx="69">
                  <c:v>3584</c:v>
                </c:pt>
                <c:pt idx="70">
                  <c:v>3297</c:v>
                </c:pt>
                <c:pt idx="71">
                  <c:v>3321</c:v>
                </c:pt>
                <c:pt idx="72">
                  <c:v>3473</c:v>
                </c:pt>
                <c:pt idx="73">
                  <c:v>3502</c:v>
                </c:pt>
                <c:pt idx="74">
                  <c:v>3207</c:v>
                </c:pt>
                <c:pt idx="75">
                  <c:v>3235</c:v>
                </c:pt>
                <c:pt idx="76">
                  <c:v>3348</c:v>
                </c:pt>
                <c:pt idx="77">
                  <c:v>3360</c:v>
                </c:pt>
                <c:pt idx="78">
                  <c:v>3277</c:v>
                </c:pt>
                <c:pt idx="79">
                  <c:v>3495</c:v>
                </c:pt>
                <c:pt idx="80">
                  <c:v>3596</c:v>
                </c:pt>
                <c:pt idx="81">
                  <c:v>3242</c:v>
                </c:pt>
                <c:pt idx="82">
                  <c:v>3267</c:v>
                </c:pt>
                <c:pt idx="83">
                  <c:v>3649</c:v>
                </c:pt>
                <c:pt idx="84">
                  <c:v>3982</c:v>
                </c:pt>
                <c:pt idx="85">
                  <c:v>3996</c:v>
                </c:pt>
                <c:pt idx="86">
                  <c:v>3726</c:v>
                </c:pt>
                <c:pt idx="87">
                  <c:v>3915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FE-4ABD-883A-99757E211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0897232"/>
        <c:axId val="630893624"/>
      </c:lineChart>
      <c:dateAx>
        <c:axId val="44591823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5922168"/>
        <c:crosses val="autoZero"/>
        <c:auto val="1"/>
        <c:lblOffset val="100"/>
        <c:baseTimeUnit val="days"/>
      </c:dateAx>
      <c:valAx>
        <c:axId val="44592216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5918232"/>
        <c:crosses val="autoZero"/>
        <c:crossBetween val="between"/>
      </c:valAx>
      <c:valAx>
        <c:axId val="63089362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0897232"/>
        <c:crosses val="max"/>
        <c:crossBetween val="between"/>
      </c:valAx>
      <c:dateAx>
        <c:axId val="6308972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0893624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Uptime</a:t>
            </a:r>
            <a:r>
              <a:rPr lang="en-GB" baseline="0"/>
              <a:t> and Response speed, Dedicated and PSU Interfaces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Month!$B$2</c:f>
              <c:strCache>
                <c:ptCount val="1"/>
                <c:pt idx="0">
                  <c:v>Average of Uptime (%)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Month!$A$3:$A$5</c:f>
              <c:strCache>
                <c:ptCount val="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</c:strCache>
            </c:strRef>
          </c:cat>
          <c:val>
            <c:numRef>
              <c:f>Month!$B$3:$B$5</c:f>
              <c:numCache>
                <c:formatCode>General</c:formatCode>
                <c:ptCount val="3"/>
                <c:pt idx="0">
                  <c:v>0.99974088307090048</c:v>
                </c:pt>
                <c:pt idx="1">
                  <c:v>0.9999949007806298</c:v>
                </c:pt>
                <c:pt idx="2">
                  <c:v>0.99999378883154133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B6-4F58-A945-93A3CC86A6F0}"/>
            </c:ext>
          </c:extLst>
        </c:ser>
        <c:ser>
          <c:idx val="6"/>
          <c:order val="2"/>
          <c:tx>
            <c:strRef>
              <c:f>Month!$H$2</c:f>
              <c:strCache>
                <c:ptCount val="1"/>
                <c:pt idx="0">
                  <c:v>Average of Uptime (%) PSU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Month!$A$3:$A$5</c:f>
              <c:strCache>
                <c:ptCount val="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</c:strCache>
            </c:strRef>
          </c:cat>
          <c:val>
            <c:numRef>
              <c:f>Month!$H$3:$H$5</c:f>
              <c:numCache>
                <c:formatCode>General</c:formatCode>
                <c:ptCount val="3"/>
                <c:pt idx="0">
                  <c:v>0.99956429211312714</c:v>
                </c:pt>
                <c:pt idx="1">
                  <c:v>0.99993675595579123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B6-4F58-A945-93A3CC86A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918232"/>
        <c:axId val="445922168"/>
        <c:extLst/>
      </c:barChart>
      <c:lineChart>
        <c:grouping val="standard"/>
        <c:varyColors val="0"/>
        <c:ser>
          <c:idx val="2"/>
          <c:order val="1"/>
          <c:tx>
            <c:strRef>
              <c:f>Month!$D$2</c:f>
              <c:strCache>
                <c:ptCount val="1"/>
                <c:pt idx="0">
                  <c:v>Average of AISP Response(ms)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Month!$A$3:$A$5</c:f>
              <c:strCache>
                <c:ptCount val="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</c:strCache>
            </c:strRef>
          </c:cat>
          <c:val>
            <c:numRef>
              <c:f>Month!$D$3:$D$5</c:f>
              <c:numCache>
                <c:formatCode>General</c:formatCode>
                <c:ptCount val="3"/>
                <c:pt idx="0">
                  <c:v>274.51612903225805</c:v>
                </c:pt>
                <c:pt idx="1">
                  <c:v>281.71428571428572</c:v>
                </c:pt>
                <c:pt idx="2">
                  <c:v>285.51612903225805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B6-4F58-A945-93A3CC86A6F0}"/>
            </c:ext>
          </c:extLst>
        </c:ser>
        <c:ser>
          <c:idx val="8"/>
          <c:order val="3"/>
          <c:tx>
            <c:strRef>
              <c:f>Month!$K$2</c:f>
              <c:strCache>
                <c:ptCount val="1"/>
                <c:pt idx="0">
                  <c:v>Average of AISP Response (ms) Mobile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Month!$A$3:$A$5</c:f>
              <c:strCache>
                <c:ptCount val="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</c:strCache>
            </c:strRef>
          </c:cat>
          <c:val>
            <c:numRef>
              <c:f>Month!$K$3:$K$5</c:f>
              <c:numCache>
                <c:formatCode>General</c:formatCode>
                <c:ptCount val="3"/>
                <c:pt idx="0">
                  <c:v>237.61290322580646</c:v>
                </c:pt>
                <c:pt idx="1">
                  <c:v>241.07142857142858</c:v>
                </c:pt>
                <c:pt idx="2">
                  <c:v>234.25806451612902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B6-4F58-A945-93A3CC86A6F0}"/>
            </c:ext>
          </c:extLst>
        </c:ser>
        <c:ser>
          <c:idx val="9"/>
          <c:order val="4"/>
          <c:tx>
            <c:strRef>
              <c:f>Month!$J$2</c:f>
              <c:strCache>
                <c:ptCount val="1"/>
                <c:pt idx="0">
                  <c:v>Average of AISP Response (ms) Web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Month!$A$3:$A$5</c:f>
              <c:strCache>
                <c:ptCount val="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</c:strCache>
            </c:strRef>
          </c:cat>
          <c:val>
            <c:numRef>
              <c:f>Month!$J$3:$J$5</c:f>
              <c:numCache>
                <c:formatCode>General</c:formatCode>
                <c:ptCount val="3"/>
                <c:pt idx="0">
                  <c:v>467.83870967741933</c:v>
                </c:pt>
                <c:pt idx="1">
                  <c:v>444.67857142857144</c:v>
                </c:pt>
                <c:pt idx="2">
                  <c:v>456.64516129032256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B6-4F58-A945-93A3CC86A6F0}"/>
            </c:ext>
          </c:extLst>
        </c:ser>
        <c:ser>
          <c:idx val="1"/>
          <c:order val="5"/>
          <c:tx>
            <c:strRef>
              <c:f>Month!$L$2</c:f>
              <c:strCache>
                <c:ptCount val="1"/>
                <c:pt idx="0">
                  <c:v>Average of BT MT Payment (ms)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Month!$L$3:$L$5</c:f>
              <c:numCache>
                <c:formatCode>General</c:formatCode>
                <c:ptCount val="3"/>
                <c:pt idx="0">
                  <c:v>3054.9677419354839</c:v>
                </c:pt>
                <c:pt idx="1">
                  <c:v>3473.9285714285716</c:v>
                </c:pt>
                <c:pt idx="2">
                  <c:v>3421.7096774193546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EA-44B9-9409-18863CC78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0897232"/>
        <c:axId val="630893624"/>
      </c:lineChart>
      <c:catAx>
        <c:axId val="445918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5922168"/>
        <c:crosses val="autoZero"/>
        <c:auto val="1"/>
        <c:lblAlgn val="ctr"/>
        <c:lblOffset val="100"/>
        <c:noMultiLvlLbl val="0"/>
      </c:catAx>
      <c:valAx>
        <c:axId val="44592216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5918232"/>
        <c:crosses val="autoZero"/>
        <c:crossBetween val="between"/>
      </c:valAx>
      <c:valAx>
        <c:axId val="63089362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0897232"/>
        <c:crosses val="max"/>
        <c:crossBetween val="between"/>
      </c:valAx>
      <c:catAx>
        <c:axId val="630897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30893624"/>
        <c:crosses val="autoZero"/>
        <c:auto val="1"/>
        <c:lblAlgn val="ctr"/>
        <c:lblOffset val="100"/>
        <c:tickLblSkip val="1"/>
        <c:tickMarkSkip val="1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workbookViewId="0"/>
  </sheetViews>
  <pageMargins left="0.7" right="0.7" top="0.75" bottom="0.75" header="0.3" footer="0.3"/>
  <pageSetup orientation="landscape" r:id="rId1"/>
  <headerFooter>
    <oddFooter>&amp;L_x000D_&amp;1#&amp;"Calibri"&amp;10&amp;K000000 Unrestricted - Public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workbookViewId="0"/>
  </sheetViews>
  <pageMargins left="0.7" right="0.7" top="0.75" bottom="0.75" header="0.3" footer="0.3"/>
  <pageSetup orientation="landscape" r:id="rId1"/>
  <headerFooter>
    <oddFooter>&amp;L_x000D_&amp;1#&amp;"Calibri"&amp;10&amp;K000000 Unrestricted - Public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7275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82220A-EC37-481A-A796-B078B53F796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7275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inho, Antonio" refreshedDate="46113.713692592595" createdVersion="8" refreshedVersion="8" minRefreshableVersion="3" recordCount="90" xr:uid="{A7E48703-09B3-473F-92C5-DE7D33FC50FB}">
  <cacheSource type="worksheet">
    <worksheetSource ref="A2:L92" sheet="Day"/>
  </cacheSource>
  <cacheFields count="13">
    <cacheField name="Date" numFmtId="14">
      <sharedItems containsSemiMixedTypes="0" containsNonDate="0" containsDate="1" containsString="0" minDate="2026-01-01T00:00:00" maxDate="2026-04-01T00:00:00" count="90">
        <d v="2026-01-01T00:00:00"/>
        <d v="2026-01-02T00:00:00"/>
        <d v="2026-01-03T00:00:00"/>
        <d v="2026-01-04T00:00:00"/>
        <d v="2026-01-05T00:00:00"/>
        <d v="2026-01-06T00:00:00"/>
        <d v="2026-01-07T00:00:00"/>
        <d v="2026-01-08T00:00:00"/>
        <d v="2026-01-09T00:00:00"/>
        <d v="2026-01-10T00:00:00"/>
        <d v="2026-01-11T00:00:00"/>
        <d v="2026-01-12T00:00:00"/>
        <d v="2026-01-13T00:00:00"/>
        <d v="2026-01-14T00:00:00"/>
        <d v="2026-01-15T00:00:00"/>
        <d v="2026-01-16T00:00:00"/>
        <d v="2026-01-17T00:00:00"/>
        <d v="2026-01-18T00:00:00"/>
        <d v="2026-01-19T00:00:00"/>
        <d v="2026-01-20T00:00:00"/>
        <d v="2026-01-21T00:00:00"/>
        <d v="2026-01-22T00:00:00"/>
        <d v="2026-01-23T00:00:00"/>
        <d v="2026-01-24T00:00:00"/>
        <d v="2026-01-25T00:00:00"/>
        <d v="2026-01-26T00:00:00"/>
        <d v="2026-01-27T00:00:00"/>
        <d v="2026-01-28T00:00:00"/>
        <d v="2026-01-29T00:00:00"/>
        <d v="2026-01-30T00:00:00"/>
        <d v="2026-01-31T00:00:00"/>
        <d v="2026-02-01T00:00:00"/>
        <d v="2026-02-02T00:00:00"/>
        <d v="2026-02-03T00:00:00"/>
        <d v="2026-02-04T00:00:00"/>
        <d v="2026-02-05T00:00:00"/>
        <d v="2026-02-06T00:00:00"/>
        <d v="2026-02-07T00:00:00"/>
        <d v="2026-02-08T00:00:00"/>
        <d v="2026-02-09T00:00:00"/>
        <d v="2026-02-10T00:00:00"/>
        <d v="2026-02-11T00:00:00"/>
        <d v="2026-02-12T00:00:00"/>
        <d v="2026-02-13T00:00:00"/>
        <d v="2026-02-14T00:00:00"/>
        <d v="2026-02-15T00:00:00"/>
        <d v="2026-02-16T00:00:00"/>
        <d v="2026-02-17T00:00:00"/>
        <d v="2026-02-18T00:00:00"/>
        <d v="2026-02-19T00:00:00"/>
        <d v="2026-02-20T00:00:00"/>
        <d v="2026-02-21T00:00:00"/>
        <d v="2026-02-22T00:00:00"/>
        <d v="2026-02-23T00:00:00"/>
        <d v="2026-02-24T00:00:00"/>
        <d v="2026-02-25T00:00:00"/>
        <d v="2026-02-26T00:00:00"/>
        <d v="2026-02-27T00:00:00"/>
        <d v="2026-02-28T00:00:00"/>
        <d v="2026-03-01T00:00:00"/>
        <d v="2026-03-02T00:00:00"/>
        <d v="2026-03-03T00:00:00"/>
        <d v="2026-03-04T00:00:00"/>
        <d v="2026-03-05T00:00:00"/>
        <d v="2026-03-06T00:00:00"/>
        <d v="2026-03-07T00:00:00"/>
        <d v="2026-03-08T00:00:00"/>
        <d v="2026-03-09T00:00:00"/>
        <d v="2026-03-10T00:00:00"/>
        <d v="2026-03-11T00:00:00"/>
        <d v="2026-03-12T00:00:00"/>
        <d v="2026-03-13T00:00:00"/>
        <d v="2026-03-14T00:00:00"/>
        <d v="2026-03-15T00:00:00"/>
        <d v="2026-03-16T00:00:00"/>
        <d v="2026-03-17T00:00:00"/>
        <d v="2026-03-18T00:00:00"/>
        <d v="2026-03-19T00:00:00"/>
        <d v="2026-03-20T00:00:00"/>
        <d v="2026-03-21T00:00:00"/>
        <d v="2026-03-22T00:00:00"/>
        <d v="2026-03-23T00:00:00"/>
        <d v="2026-03-24T00:00:00"/>
        <d v="2026-03-25T00:00:00"/>
        <d v="2026-03-26T00:00:00"/>
        <d v="2026-03-27T00:00:00"/>
        <d v="2026-03-28T00:00:00"/>
        <d v="2026-03-29T00:00:00"/>
        <d v="2026-03-30T00:00:00"/>
        <d v="2026-03-31T00:00:00"/>
      </sharedItems>
      <fieldGroup par="12" base="0">
        <rangePr groupBy="days" startDate="2026-01-01T00:00:00" endDate="2026-04-01T00:00:00"/>
        <groupItems count="368">
          <s v="&lt;01/01/2026"/>
          <s v="01-Jan"/>
          <s v="02-Jan"/>
          <s v="03-Jan"/>
          <s v="04-Jan"/>
          <s v="05-Jan"/>
          <s v="06-Jan"/>
          <s v="07-Jan"/>
          <s v="08-Jan"/>
          <s v="0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01-Feb"/>
          <s v="02-Feb"/>
          <s v="03-Feb"/>
          <s v="04-Feb"/>
          <s v="05-Feb"/>
          <s v="06-Feb"/>
          <s v="07-Feb"/>
          <s v="08-Feb"/>
          <s v="0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01-Mar"/>
          <s v="02-Mar"/>
          <s v="03-Mar"/>
          <s v="04-Mar"/>
          <s v="05-Mar"/>
          <s v="06-Mar"/>
          <s v="07-Mar"/>
          <s v="08-Mar"/>
          <s v="0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01-Apr"/>
          <s v="02-Apr"/>
          <s v="03-Apr"/>
          <s v="04-Apr"/>
          <s v="05-Apr"/>
          <s v="06-Apr"/>
          <s v="07-Apr"/>
          <s v="08-Apr"/>
          <s v="0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01-May"/>
          <s v="02-May"/>
          <s v="03-May"/>
          <s v="04-May"/>
          <s v="05-May"/>
          <s v="06-May"/>
          <s v="07-May"/>
          <s v="08-May"/>
          <s v="0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01-Jun"/>
          <s v="02-Jun"/>
          <s v="03-Jun"/>
          <s v="04-Jun"/>
          <s v="05-Jun"/>
          <s v="06-Jun"/>
          <s v="07-Jun"/>
          <s v="08-Jun"/>
          <s v="0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01-Jul"/>
          <s v="02-Jul"/>
          <s v="03-Jul"/>
          <s v="04-Jul"/>
          <s v="05-Jul"/>
          <s v="06-Jul"/>
          <s v="07-Jul"/>
          <s v="08-Jul"/>
          <s v="0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01-Aug"/>
          <s v="02-Aug"/>
          <s v="03-Aug"/>
          <s v="04-Aug"/>
          <s v="05-Aug"/>
          <s v="06-Aug"/>
          <s v="07-Aug"/>
          <s v="08-Aug"/>
          <s v="0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01-Sep"/>
          <s v="02-Sep"/>
          <s v="03-Sep"/>
          <s v="04-Sep"/>
          <s v="05-Sep"/>
          <s v="06-Sep"/>
          <s v="07-Sep"/>
          <s v="08-Sep"/>
          <s v="0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ec"/>
          <s v="02-Dec"/>
          <s v="03-Dec"/>
          <s v="04-Dec"/>
          <s v="05-Dec"/>
          <s v="06-Dec"/>
          <s v="07-Dec"/>
          <s v="08-Dec"/>
          <s v="0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01/04/2026"/>
        </groupItems>
      </fieldGroup>
    </cacheField>
    <cacheField name="Uptime (%)" numFmtId="10">
      <sharedItems containsSemiMixedTypes="0" containsString="0" containsNumber="1" minValue="0.99205423648495406" maxValue="1"/>
    </cacheField>
    <cacheField name="Downtime (%)" numFmtId="10">
      <sharedItems containsSemiMixedTypes="0" containsString="0" containsNumber="1" minValue="0" maxValue="7.9457635150459449E-3"/>
    </cacheField>
    <cacheField name="AISP Response(ms)" numFmtId="0">
      <sharedItems containsSemiMixedTypes="0" containsString="0" containsNumber="1" containsInteger="1" minValue="241" maxValue="397"/>
    </cacheField>
    <cacheField name="Requests" numFmtId="0">
      <sharedItems containsSemiMixedTypes="0" containsString="0" containsNumber="1" containsInteger="1" minValue="500630" maxValue="759341"/>
    </cacheField>
    <cacheField name="Errors" numFmtId="0">
      <sharedItems containsSemiMixedTypes="0" containsString="0" containsNumber="1" containsInteger="1" minValue="116" maxValue="19871"/>
    </cacheField>
    <cacheField name="Error Rate(%)" numFmtId="10">
      <sharedItems containsSemiMixedTypes="0" containsString="0" containsNumber="1" minValue="1.91883047282681E-4" maxValue="3.2719213461129999E-2"/>
    </cacheField>
    <cacheField name="Uptime (%)2" numFmtId="10">
      <sharedItems containsSemiMixedTypes="0" containsString="0" containsNumber="1" minValue="0.98680555550694404" maxValue="1"/>
    </cacheField>
    <cacheField name="Downtime (%)2" numFmtId="10">
      <sharedItems containsSemiMixedTypes="0" containsString="0" containsNumber="1" minValue="0" maxValue="1.3194444493055957E-2"/>
    </cacheField>
    <cacheField name="AISP Response (ms) Web" numFmtId="0">
      <sharedItems containsSemiMixedTypes="0" containsString="0" containsNumber="1" containsInteger="1" minValue="337" maxValue="1222"/>
    </cacheField>
    <cacheField name="AISP Response (ms) Mobile" numFmtId="0">
      <sharedItems containsSemiMixedTypes="0" containsString="0" containsNumber="1" containsInteger="1" minValue="213" maxValue="324"/>
    </cacheField>
    <cacheField name="BT MT Payment (ms)" numFmtId="0">
      <sharedItems containsSemiMixedTypes="0" containsString="0" containsNumber="1" containsInteger="1" minValue="1920" maxValue="3979"/>
    </cacheField>
    <cacheField name="Months" numFmtId="0" databaseField="0">
      <fieldGroup base="0">
        <rangePr groupBy="months" startDate="2026-01-01T00:00:00" endDate="2026-04-01T00:00:00"/>
        <groupItems count="14">
          <s v="&lt;01/01/2026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01/04/202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0">
  <r>
    <x v="0"/>
    <n v="1"/>
    <n v="0"/>
    <n v="274"/>
    <n v="600600"/>
    <n v="533"/>
    <n v="8.8744588744588701E-4"/>
    <n v="1"/>
    <n v="0"/>
    <n v="367"/>
    <n v="222"/>
    <n v="2040"/>
  </r>
  <r>
    <x v="1"/>
    <n v="1"/>
    <n v="0"/>
    <n v="273"/>
    <n v="654517"/>
    <n v="320"/>
    <n v="4.88910142899268E-4"/>
    <n v="1"/>
    <n v="0"/>
    <n v="491"/>
    <n v="258"/>
    <n v="1920"/>
  </r>
  <r>
    <x v="2"/>
    <n v="1"/>
    <n v="0"/>
    <n v="267"/>
    <n v="597937"/>
    <n v="301"/>
    <n v="5.0339751512283105E-4"/>
    <n v="0.99998842592592596"/>
    <n v="1.1574074074038876E-5"/>
    <n v="419"/>
    <n v="223"/>
    <n v="2101"/>
  </r>
  <r>
    <x v="3"/>
    <n v="0.999982306767361"/>
    <n v="1.7693232639004464E-5"/>
    <n v="261"/>
    <n v="500630"/>
    <n v="312"/>
    <n v="6.2321474941573604E-4"/>
    <n v="1"/>
    <n v="0"/>
    <n v="354"/>
    <n v="219"/>
    <n v="1970"/>
  </r>
  <r>
    <x v="4"/>
    <n v="1"/>
    <n v="0"/>
    <n v="272"/>
    <n v="610136"/>
    <n v="223"/>
    <n v="3.6549228368757102E-4"/>
    <n v="1"/>
    <n v="0"/>
    <n v="465"/>
    <n v="245"/>
    <n v="1971"/>
  </r>
  <r>
    <x v="5"/>
    <n v="0.99998644108564805"/>
    <n v="1.3558914351952112E-5"/>
    <n v="275"/>
    <n v="605132"/>
    <n v="298"/>
    <n v="4.9245453884441703E-4"/>
    <n v="1"/>
    <n v="0"/>
    <n v="492"/>
    <n v="260"/>
    <n v="2122"/>
  </r>
  <r>
    <x v="6"/>
    <n v="1"/>
    <n v="0"/>
    <n v="269"/>
    <n v="608893"/>
    <n v="132"/>
    <n v="2.1678685746099899E-4"/>
    <n v="1"/>
    <n v="0"/>
    <n v="483"/>
    <n v="244"/>
    <n v="2108"/>
  </r>
  <r>
    <x v="7"/>
    <n v="1"/>
    <n v="0"/>
    <n v="274"/>
    <n v="605818"/>
    <n v="192"/>
    <n v="3.16926865824389E-4"/>
    <n v="1"/>
    <n v="0"/>
    <n v="438"/>
    <n v="234"/>
    <n v="2144"/>
  </r>
  <r>
    <x v="8"/>
    <n v="0.99998570704282397"/>
    <n v="1.4292957176031962E-5"/>
    <n v="277"/>
    <n v="611337"/>
    <n v="252"/>
    <n v="4.1221126808945E-4"/>
    <n v="1"/>
    <n v="0"/>
    <n v="441"/>
    <n v="233"/>
    <n v="2100"/>
  </r>
  <r>
    <x v="9"/>
    <n v="1"/>
    <n v="0"/>
    <n v="267"/>
    <n v="587649"/>
    <n v="128"/>
    <n v="2.1781709830187701E-4"/>
    <n v="1"/>
    <n v="0"/>
    <n v="369"/>
    <n v="215"/>
    <n v="2260"/>
  </r>
  <r>
    <x v="10"/>
    <n v="1"/>
    <n v="0"/>
    <n v="264"/>
    <n v="574768"/>
    <n v="151"/>
    <n v="2.6271469532054701E-4"/>
    <n v="1"/>
    <n v="0"/>
    <n v="340"/>
    <n v="216"/>
    <n v="2237"/>
  </r>
  <r>
    <x v="11"/>
    <n v="1"/>
    <n v="0"/>
    <n v="277"/>
    <n v="603335"/>
    <n v="161"/>
    <n v="2.6685009157433298E-4"/>
    <n v="1"/>
    <n v="0"/>
    <n v="408"/>
    <n v="237"/>
    <n v="3127"/>
  </r>
  <r>
    <x v="12"/>
    <n v="1"/>
    <n v="0"/>
    <n v="275"/>
    <n v="600786"/>
    <n v="194"/>
    <n v="3.2291032081306799E-4"/>
    <n v="0.99997685185185103"/>
    <n v="2.314814814896593E-5"/>
    <n v="1222"/>
    <n v="254"/>
    <n v="3661"/>
  </r>
  <r>
    <x v="13"/>
    <n v="1"/>
    <n v="0"/>
    <n v="277"/>
    <n v="596034"/>
    <n v="164"/>
    <n v="2.7515208863923899E-4"/>
    <n v="1"/>
    <n v="0"/>
    <n v="422"/>
    <n v="237"/>
    <n v="3583"/>
  </r>
  <r>
    <x v="14"/>
    <n v="1"/>
    <n v="0"/>
    <n v="275"/>
    <n v="608146"/>
    <n v="183"/>
    <n v="3.0091458301131598E-4"/>
    <n v="1"/>
    <n v="0"/>
    <n v="414"/>
    <n v="238"/>
    <n v="3359"/>
  </r>
  <r>
    <x v="15"/>
    <n v="1"/>
    <n v="0"/>
    <n v="272"/>
    <n v="598434"/>
    <n v="155"/>
    <n v="2.59009347730911E-4"/>
    <n v="1"/>
    <n v="0"/>
    <n v="541"/>
    <n v="236"/>
    <n v="3573"/>
  </r>
  <r>
    <x v="16"/>
    <n v="0.99995964066782395"/>
    <n v="4.0359332176054252E-5"/>
    <n v="265"/>
    <n v="585511"/>
    <n v="363"/>
    <n v="6.1997127295644302E-4"/>
    <n v="1"/>
    <n v="0"/>
    <n v="363"/>
    <n v="217"/>
    <n v="3637"/>
  </r>
  <r>
    <x v="17"/>
    <n v="0.99999904314930599"/>
    <n v="9.5685069401163503E-7"/>
    <n v="256"/>
    <n v="563317"/>
    <n v="155"/>
    <n v="2.7515590688724099E-4"/>
    <n v="1"/>
    <n v="0"/>
    <n v="343"/>
    <n v="213"/>
    <n v="3561"/>
  </r>
  <r>
    <x v="18"/>
    <n v="1"/>
    <n v="0"/>
    <n v="279"/>
    <n v="590751"/>
    <n v="144"/>
    <n v="2.43757522204787E-4"/>
    <n v="1"/>
    <n v="0"/>
    <n v="446"/>
    <n v="241"/>
    <n v="3403"/>
  </r>
  <r>
    <x v="19"/>
    <n v="1"/>
    <n v="0"/>
    <n v="276"/>
    <n v="595882"/>
    <n v="131"/>
    <n v="2.1984218351955601E-4"/>
    <n v="1"/>
    <n v="0"/>
    <n v="480"/>
    <n v="258"/>
    <n v="3689"/>
  </r>
  <r>
    <x v="20"/>
    <n v="1"/>
    <n v="0"/>
    <n v="273"/>
    <n v="593754"/>
    <n v="152"/>
    <n v="2.5599827538004002E-4"/>
    <n v="1"/>
    <n v="0"/>
    <n v="419"/>
    <n v="239"/>
    <n v="3560"/>
  </r>
  <r>
    <x v="21"/>
    <n v="1"/>
    <n v="0"/>
    <n v="276"/>
    <n v="606206"/>
    <n v="140"/>
    <n v="2.3094459639132599E-4"/>
    <n v="0.98680555550694404"/>
    <n v="1.3194444493055957E-2"/>
    <n v="545"/>
    <n v="245"/>
    <n v="3492"/>
  </r>
  <r>
    <x v="22"/>
    <n v="1"/>
    <n v="0"/>
    <n v="276"/>
    <n v="617711"/>
    <n v="159"/>
    <n v="2.5740192420079899E-4"/>
    <n v="1"/>
    <n v="0"/>
    <n v="804"/>
    <n v="257"/>
    <n v="3497"/>
  </r>
  <r>
    <x v="23"/>
    <n v="1"/>
    <n v="0"/>
    <n v="268"/>
    <n v="589284"/>
    <n v="139"/>
    <n v="2.35879474073622E-4"/>
    <n v="1"/>
    <n v="0"/>
    <n v="363"/>
    <n v="220"/>
    <n v="3755"/>
  </r>
  <r>
    <x v="24"/>
    <n v="1"/>
    <n v="0"/>
    <n v="259"/>
    <n v="578049"/>
    <n v="116"/>
    <n v="2.00675029279525E-4"/>
    <n v="1"/>
    <n v="0"/>
    <n v="337"/>
    <n v="218"/>
    <n v="3343"/>
  </r>
  <r>
    <x v="25"/>
    <n v="1"/>
    <n v="0"/>
    <n v="277"/>
    <n v="606074"/>
    <n v="205"/>
    <n v="3.3824252484020102E-4"/>
    <n v="1"/>
    <n v="0"/>
    <n v="462"/>
    <n v="269"/>
    <n v="3403"/>
  </r>
  <r>
    <x v="26"/>
    <n v="1"/>
    <n v="0"/>
    <n v="276"/>
    <n v="609327"/>
    <n v="125"/>
    <n v="2.0514436419196899E-4"/>
    <n v="1"/>
    <n v="0"/>
    <n v="512"/>
    <n v="250"/>
    <n v="3886"/>
  </r>
  <r>
    <x v="27"/>
    <n v="1"/>
    <n v="0"/>
    <n v="276"/>
    <n v="618757"/>
    <n v="732"/>
    <n v="1.1830169194045499E-3"/>
    <n v="1"/>
    <n v="0"/>
    <n v="448"/>
    <n v="241"/>
    <n v="3653"/>
  </r>
  <r>
    <x v="28"/>
    <n v="0.99205423648495406"/>
    <n v="7.9457635150459449E-3"/>
    <n v="358"/>
    <n v="607319"/>
    <n v="19871"/>
    <n v="3.2719213461129999E-2"/>
    <n v="0.99972222222222196"/>
    <n v="2.7777777777804324E-4"/>
    <n v="468"/>
    <n v="249"/>
    <n v="3768"/>
  </r>
  <r>
    <x v="29"/>
    <n v="1"/>
    <n v="0"/>
    <n v="279"/>
    <n v="654426"/>
    <n v="168"/>
    <n v="2.5671351688349802E-4"/>
    <n v="1"/>
    <n v="0"/>
    <n v="435"/>
    <n v="252"/>
    <n v="3802"/>
  </r>
  <r>
    <x v="30"/>
    <n v="1"/>
    <n v="0"/>
    <n v="267"/>
    <n v="607595"/>
    <n v="158"/>
    <n v="2.6004163957899602E-4"/>
    <n v="1"/>
    <n v="0"/>
    <n v="412"/>
    <n v="226"/>
    <n v="3979"/>
  </r>
  <r>
    <x v="31"/>
    <n v="1"/>
    <n v="0"/>
    <n v="262"/>
    <n v="609790"/>
    <n v="155"/>
    <n v="2.5418586726578E-4"/>
    <n v="1"/>
    <n v="0"/>
    <n v="363"/>
    <n v="225"/>
    <n v="3243"/>
  </r>
  <r>
    <x v="32"/>
    <n v="1"/>
    <n v="0"/>
    <n v="276"/>
    <n v="628900"/>
    <n v="263"/>
    <n v="4.1819049133407502E-4"/>
    <n v="1"/>
    <n v="0"/>
    <n v="561"/>
    <n v="264"/>
    <n v="3158"/>
  </r>
  <r>
    <x v="33"/>
    <n v="1"/>
    <n v="0"/>
    <n v="274"/>
    <n v="603349"/>
    <n v="170"/>
    <n v="2.81760639364613E-4"/>
    <n v="1"/>
    <n v="0"/>
    <n v="462"/>
    <n v="255"/>
    <n v="3413"/>
  </r>
  <r>
    <x v="34"/>
    <n v="1"/>
    <n v="0"/>
    <n v="305"/>
    <n v="598380"/>
    <n v="201"/>
    <n v="3.3590694876165601E-4"/>
    <n v="0.99998842592592596"/>
    <n v="1.1574074074038876E-5"/>
    <n v="419"/>
    <n v="248"/>
    <n v="3451"/>
  </r>
  <r>
    <x v="35"/>
    <n v="1"/>
    <n v="0"/>
    <n v="271"/>
    <n v="596804"/>
    <n v="139"/>
    <n v="2.3290728614419501E-4"/>
    <n v="1"/>
    <n v="0"/>
    <n v="423"/>
    <n v="249"/>
    <n v="3372"/>
  </r>
  <r>
    <x v="36"/>
    <n v="1"/>
    <n v="0"/>
    <n v="273"/>
    <n v="599316"/>
    <n v="148"/>
    <n v="2.4694818760053101E-4"/>
    <n v="1"/>
    <n v="0"/>
    <n v="513"/>
    <n v="243"/>
    <n v="3412"/>
  </r>
  <r>
    <x v="37"/>
    <n v="1"/>
    <n v="0"/>
    <n v="287"/>
    <n v="585697"/>
    <n v="190"/>
    <n v="3.2439981765315499E-4"/>
    <n v="1"/>
    <n v="0"/>
    <n v="446"/>
    <n v="242"/>
    <n v="3592"/>
  </r>
  <r>
    <x v="38"/>
    <n v="0.99986761643287003"/>
    <n v="1.3238356712996779E-4"/>
    <n v="397"/>
    <n v="565122"/>
    <n v="2228"/>
    <n v="3.9425115284841203E-3"/>
    <n v="1"/>
    <n v="0"/>
    <n v="451"/>
    <n v="324"/>
    <n v="3414"/>
  </r>
  <r>
    <x v="39"/>
    <n v="0.99999705534143501"/>
    <n v="2.9446585649850476E-6"/>
    <n v="285"/>
    <n v="595725"/>
    <n v="328"/>
    <n v="5.5058961769272703E-4"/>
    <n v="1"/>
    <n v="0"/>
    <n v="482"/>
    <n v="251"/>
    <n v="3248"/>
  </r>
  <r>
    <x v="40"/>
    <n v="1"/>
    <n v="0"/>
    <n v="277"/>
    <n v="617832"/>
    <n v="144"/>
    <n v="2.33073068406946E-4"/>
    <n v="1"/>
    <n v="0"/>
    <n v="503"/>
    <n v="255"/>
    <n v="3622"/>
  </r>
  <r>
    <x v="41"/>
    <n v="1"/>
    <n v="0"/>
    <n v="279"/>
    <n v="637276"/>
    <n v="187"/>
    <n v="2.9343643884282498E-4"/>
    <n v="1"/>
    <n v="0"/>
    <n v="431"/>
    <n v="241"/>
    <n v="3462"/>
  </r>
  <r>
    <x v="42"/>
    <n v="1"/>
    <n v="0"/>
    <n v="276"/>
    <n v="646549"/>
    <n v="161"/>
    <n v="2.4901438251393203E-4"/>
    <n v="1"/>
    <n v="0"/>
    <n v="413"/>
    <n v="241"/>
    <n v="3421"/>
  </r>
  <r>
    <x v="43"/>
    <n v="1"/>
    <n v="0"/>
    <n v="284"/>
    <n v="642867"/>
    <n v="258"/>
    <n v="4.0132717964991201E-4"/>
    <n v="1"/>
    <n v="0"/>
    <n v="461"/>
    <n v="240"/>
    <n v="3294"/>
  </r>
  <r>
    <x v="44"/>
    <n v="1"/>
    <n v="0"/>
    <n v="279"/>
    <n v="628071"/>
    <n v="195"/>
    <n v="3.1047445272906998E-4"/>
    <n v="1"/>
    <n v="0"/>
    <n v="382"/>
    <n v="219"/>
    <n v="3540"/>
  </r>
  <r>
    <x v="45"/>
    <n v="1"/>
    <n v="0"/>
    <n v="272"/>
    <n v="614934"/>
    <n v="176"/>
    <n v="2.8620957696273101E-4"/>
    <n v="1"/>
    <n v="0"/>
    <n v="349"/>
    <n v="219"/>
    <n v="3358"/>
  </r>
  <r>
    <x v="46"/>
    <n v="0.99999782970254603"/>
    <n v="2.1702974539739017E-6"/>
    <n v="281"/>
    <n v="646508"/>
    <n v="211"/>
    <n v="3.26368737896515E-4"/>
    <n v="1"/>
    <n v="0"/>
    <n v="451"/>
    <n v="240"/>
    <n v="3194"/>
  </r>
  <r>
    <x v="47"/>
    <n v="1"/>
    <n v="0"/>
    <n v="301"/>
    <n v="646047"/>
    <n v="192"/>
    <n v="2.97191999962851E-4"/>
    <n v="1"/>
    <n v="0"/>
    <n v="467"/>
    <n v="242"/>
    <n v="3375"/>
  </r>
  <r>
    <x v="48"/>
    <n v="1"/>
    <n v="0"/>
    <n v="277"/>
    <n v="648529"/>
    <n v="136"/>
    <n v="2.09705348565754E-4"/>
    <n v="1"/>
    <n v="0"/>
    <n v="418"/>
    <n v="240"/>
    <n v="3651"/>
  </r>
  <r>
    <x v="49"/>
    <n v="1"/>
    <n v="0"/>
    <n v="280"/>
    <n v="652326"/>
    <n v="271"/>
    <n v="4.1543645355236497E-4"/>
    <n v="1"/>
    <n v="0"/>
    <n v="413"/>
    <n v="237"/>
    <n v="3429"/>
  </r>
  <r>
    <x v="50"/>
    <n v="1"/>
    <n v="0"/>
    <n v="274"/>
    <n v="669918"/>
    <n v="154"/>
    <n v="2.2987888069883199E-4"/>
    <n v="1"/>
    <n v="0"/>
    <n v="481"/>
    <n v="238"/>
    <n v="3355"/>
  </r>
  <r>
    <x v="51"/>
    <n v="1"/>
    <n v="0"/>
    <n v="277"/>
    <n v="649688"/>
    <n v="137"/>
    <n v="2.1087044858455101E-4"/>
    <n v="1"/>
    <n v="0"/>
    <n v="400"/>
    <n v="218"/>
    <n v="3508"/>
  </r>
  <r>
    <x v="52"/>
    <n v="1"/>
    <n v="0"/>
    <n v="257"/>
    <n v="623842"/>
    <n v="150"/>
    <n v="2.4044549741761501E-4"/>
    <n v="1"/>
    <n v="0"/>
    <n v="364"/>
    <n v="215"/>
    <n v="3486"/>
  </r>
  <r>
    <x v="53"/>
    <n v="0.99999472038078696"/>
    <n v="5.2796192130388775E-6"/>
    <n v="280"/>
    <n v="648091"/>
    <n v="598"/>
    <n v="9.2270992808108699E-4"/>
    <n v="0.99824074083622705"/>
    <n v="1.7592591637729527E-3"/>
    <n v="464"/>
    <n v="235"/>
    <n v="3421"/>
  </r>
  <r>
    <x v="54"/>
    <n v="1"/>
    <n v="0"/>
    <n v="279"/>
    <n v="666590"/>
    <n v="277"/>
    <n v="4.15547787995619E-4"/>
    <n v="1"/>
    <n v="0"/>
    <n v="436"/>
    <n v="239"/>
    <n v="3541"/>
  </r>
  <r>
    <x v="55"/>
    <n v="1"/>
    <n v="0"/>
    <n v="278"/>
    <n v="677340"/>
    <n v="218"/>
    <n v="3.2184722591313103E-4"/>
    <n v="1"/>
    <n v="0"/>
    <n v="437"/>
    <n v="234"/>
    <n v="3672"/>
  </r>
  <r>
    <x v="56"/>
    <n v="1"/>
    <n v="0"/>
    <n v="266"/>
    <n v="706137"/>
    <n v="156"/>
    <n v="2.20920303000693E-4"/>
    <n v="1"/>
    <n v="0"/>
    <n v="452"/>
    <n v="232"/>
    <n v="3829"/>
  </r>
  <r>
    <x v="57"/>
    <n v="1"/>
    <n v="0"/>
    <n v="276"/>
    <n v="735905"/>
    <n v="176"/>
    <n v="2.3916130478798201E-4"/>
    <n v="1"/>
    <n v="0"/>
    <n v="559"/>
    <n v="246"/>
    <n v="3866"/>
  </r>
  <r>
    <x v="58"/>
    <n v="1"/>
    <n v="0"/>
    <n v="265"/>
    <n v="690359"/>
    <n v="175"/>
    <n v="2.5349129945434202E-4"/>
    <n v="1"/>
    <n v="0"/>
    <n v="450"/>
    <n v="218"/>
    <n v="3943"/>
  </r>
  <r>
    <x v="59"/>
    <n v="1"/>
    <n v="0"/>
    <n v="251"/>
    <n v="675047"/>
    <n v="161"/>
    <n v="2.3850191171874001E-4"/>
    <n v="1"/>
    <n v="0"/>
    <n v="367"/>
    <n v="217"/>
    <n v="3390"/>
  </r>
  <r>
    <x v="60"/>
    <n v="1"/>
    <n v="0"/>
    <n v="280"/>
    <n v="711358"/>
    <n v="193"/>
    <n v="2.7131205384630503E-4"/>
    <n v="1"/>
    <n v="0"/>
    <n v="464"/>
    <n v="240"/>
    <n v="3134"/>
  </r>
  <r>
    <x v="61"/>
    <n v="0.99998971280555604"/>
    <n v="1.0287194443958647E-5"/>
    <n v="311"/>
    <n v="696353"/>
    <n v="656"/>
    <n v="9.4205094255356097E-4"/>
    <n v="1"/>
    <n v="0"/>
    <n v="467"/>
    <n v="252"/>
    <n v="3556"/>
  </r>
  <r>
    <x v="62"/>
    <n v="0.99999473712268505"/>
    <n v="5.2628773149487884E-6"/>
    <n v="333"/>
    <n v="672683"/>
    <n v="1180"/>
    <n v="1.75416949737098E-3"/>
    <n v="1"/>
    <n v="0"/>
    <n v="455"/>
    <n v="254"/>
    <n v="3387"/>
  </r>
  <r>
    <x v="63"/>
    <n v="0.99998251586226805"/>
    <n v="1.7484137731949012E-5"/>
    <n v="359"/>
    <n v="688005"/>
    <n v="1262"/>
    <n v="1.8342889949927699E-3"/>
    <n v="1"/>
    <n v="0"/>
    <n v="422"/>
    <n v="251"/>
    <n v="3509"/>
  </r>
  <r>
    <x v="64"/>
    <n v="1"/>
    <n v="0"/>
    <n v="299"/>
    <n v="689945"/>
    <n v="404"/>
    <n v="5.8555392096471502E-4"/>
    <n v="1"/>
    <n v="0"/>
    <n v="482"/>
    <n v="235"/>
    <n v="3445"/>
  </r>
  <r>
    <x v="65"/>
    <n v="1"/>
    <n v="0"/>
    <n v="271"/>
    <n v="670830"/>
    <n v="136"/>
    <n v="2.02733926628207E-4"/>
    <n v="1"/>
    <n v="0"/>
    <n v="378"/>
    <n v="217"/>
    <n v="3787"/>
  </r>
  <r>
    <x v="66"/>
    <n v="1"/>
    <n v="0"/>
    <n v="264"/>
    <n v="640853"/>
    <n v="158"/>
    <n v="2.4654639987641501E-4"/>
    <n v="1"/>
    <n v="0"/>
    <n v="337"/>
    <n v="214"/>
    <n v="3286"/>
  </r>
  <r>
    <x v="67"/>
    <n v="1"/>
    <n v="0"/>
    <n v="301"/>
    <n v="682733"/>
    <n v="331"/>
    <n v="4.8481617264728698E-4"/>
    <n v="1"/>
    <n v="0"/>
    <n v="436"/>
    <n v="240"/>
    <n v="3155"/>
  </r>
  <r>
    <x v="68"/>
    <n v="0.99999403188310199"/>
    <n v="5.9681168980141308E-6"/>
    <n v="313"/>
    <n v="684407"/>
    <n v="380"/>
    <n v="5.5522518033859997E-4"/>
    <n v="1"/>
    <n v="0"/>
    <n v="533"/>
    <n v="243"/>
    <n v="3699"/>
  </r>
  <r>
    <x v="69"/>
    <n v="0.99999801062731497"/>
    <n v="1.9893726850295224E-6"/>
    <n v="301"/>
    <n v="681450"/>
    <n v="291"/>
    <n v="4.2703059652212202E-4"/>
    <n v="1"/>
    <n v="0"/>
    <n v="422"/>
    <n v="236"/>
    <n v="3374"/>
  </r>
  <r>
    <x v="70"/>
    <n v="1"/>
    <n v="0"/>
    <n v="310"/>
    <n v="692264"/>
    <n v="321"/>
    <n v="4.63695931032092E-4"/>
    <n v="1"/>
    <n v="0"/>
    <n v="460"/>
    <n v="236"/>
    <n v="3363"/>
  </r>
  <r>
    <x v="71"/>
    <n v="1"/>
    <n v="0"/>
    <n v="308"/>
    <n v="699143"/>
    <n v="364"/>
    <n v="5.2063740894209005E-4"/>
    <n v="1"/>
    <n v="0"/>
    <n v="510"/>
    <n v="238"/>
    <n v="3259"/>
  </r>
  <r>
    <x v="72"/>
    <n v="1"/>
    <n v="0"/>
    <n v="291"/>
    <n v="671767"/>
    <n v="289"/>
    <n v="4.30208688429173E-4"/>
    <n v="1"/>
    <n v="0"/>
    <n v="397"/>
    <n v="217"/>
    <n v="3338"/>
  </r>
  <r>
    <x v="73"/>
    <n v="1"/>
    <n v="0"/>
    <n v="275"/>
    <n v="644808"/>
    <n v="181"/>
    <n v="2.8070371335343197E-4"/>
    <n v="1"/>
    <n v="0"/>
    <n v="355"/>
    <n v="215"/>
    <n v="3202"/>
  </r>
  <r>
    <x v="74"/>
    <n v="1"/>
    <n v="0"/>
    <n v="291"/>
    <n v="688333"/>
    <n v="309"/>
    <n v="4.4891062901241102E-4"/>
    <n v="1"/>
    <n v="0"/>
    <n v="457"/>
    <n v="239"/>
    <n v="3283"/>
  </r>
  <r>
    <x v="75"/>
    <n v="1"/>
    <n v="0"/>
    <n v="308"/>
    <n v="686038"/>
    <n v="399"/>
    <n v="5.8160043612744496E-4"/>
    <n v="1"/>
    <n v="0"/>
    <n v="541"/>
    <n v="247"/>
    <n v="3440"/>
  </r>
  <r>
    <x v="76"/>
    <n v="1"/>
    <n v="0"/>
    <n v="302"/>
    <n v="681640"/>
    <n v="325"/>
    <n v="4.7679126811806801E-4"/>
    <n v="1"/>
    <n v="0"/>
    <n v="423"/>
    <n v="239"/>
    <n v="3389"/>
  </r>
  <r>
    <x v="77"/>
    <n v="1"/>
    <n v="0"/>
    <n v="309"/>
    <n v="699465"/>
    <n v="314"/>
    <n v="4.4891452753175598E-4"/>
    <n v="1"/>
    <n v="0"/>
    <n v="451"/>
    <n v="234"/>
    <n v="3280"/>
  </r>
  <r>
    <x v="78"/>
    <n v="1"/>
    <n v="0"/>
    <n v="312"/>
    <n v="705241"/>
    <n v="475"/>
    <n v="6.7352862354854597E-4"/>
    <n v="1"/>
    <n v="0"/>
    <n v="532"/>
    <n v="241"/>
    <n v="3238"/>
  </r>
  <r>
    <x v="79"/>
    <n v="1"/>
    <n v="0"/>
    <n v="278"/>
    <n v="679104"/>
    <n v="215"/>
    <n v="3.1659362925266202E-4"/>
    <n v="1"/>
    <n v="0"/>
    <n v="399"/>
    <n v="216"/>
    <n v="3298"/>
  </r>
  <r>
    <x v="80"/>
    <n v="1"/>
    <n v="0"/>
    <n v="260"/>
    <n v="659430"/>
    <n v="158"/>
    <n v="2.3960086741579899E-4"/>
    <n v="1"/>
    <n v="0"/>
    <n v="356"/>
    <n v="215"/>
    <n v="3265"/>
  </r>
  <r>
    <x v="81"/>
    <n v="1"/>
    <n v="0"/>
    <n v="300"/>
    <n v="696503"/>
    <n v="439"/>
    <n v="6.3029161396289805E-4"/>
    <n v="1"/>
    <n v="0"/>
    <n v="515"/>
    <n v="243"/>
    <n v="3474"/>
  </r>
  <r>
    <x v="82"/>
    <n v="0.99989706120833299"/>
    <n v="1.0293879166700659E-4"/>
    <n v="275"/>
    <n v="711691"/>
    <n v="769"/>
    <n v="1.08052511553469E-3"/>
    <n v="1"/>
    <n v="0"/>
    <n v="460"/>
    <n v="238"/>
    <n v="3456"/>
  </r>
  <r>
    <x v="83"/>
    <n v="1"/>
    <n v="0"/>
    <n v="251"/>
    <n v="724972"/>
    <n v="191"/>
    <n v="2.6345845080913497E-4"/>
    <n v="1"/>
    <n v="0"/>
    <n v="512"/>
    <n v="242"/>
    <n v="3487"/>
  </r>
  <r>
    <x v="84"/>
    <n v="0.99998237041203697"/>
    <n v="1.7629587963030602E-5"/>
    <n v="251"/>
    <n v="731271"/>
    <n v="997"/>
    <n v="1.36337964995193E-3"/>
    <n v="1"/>
    <n v="0"/>
    <n v="497"/>
    <n v="237"/>
    <n v="3518"/>
  </r>
  <r>
    <x v="85"/>
    <n v="1"/>
    <n v="0"/>
    <n v="256"/>
    <n v="754386"/>
    <n v="240"/>
    <n v="3.18139520086534E-4"/>
    <n v="1"/>
    <n v="0"/>
    <n v="547"/>
    <n v="243"/>
    <n v="3763"/>
  </r>
  <r>
    <x v="86"/>
    <n v="1"/>
    <n v="0"/>
    <n v="244"/>
    <n v="704352"/>
    <n v="175"/>
    <n v="2.48455317795648E-4"/>
    <n v="1"/>
    <n v="0"/>
    <n v="481"/>
    <n v="219"/>
    <n v="3662"/>
  </r>
  <r>
    <x v="87"/>
    <n v="1"/>
    <n v="0"/>
    <n v="241"/>
    <n v="667073"/>
    <n v="128"/>
    <n v="1.91883047282681E-4"/>
    <n v="1"/>
    <n v="0"/>
    <n v="375"/>
    <n v="217"/>
    <n v="3396"/>
  </r>
  <r>
    <x v="88"/>
    <n v="0.99996901385648196"/>
    <n v="3.0986143518041409E-5"/>
    <n v="249"/>
    <n v="737829"/>
    <n v="783"/>
    <n v="1.06122150254327E-3"/>
    <n v="1"/>
    <n v="0"/>
    <n v="579"/>
    <n v="242"/>
    <n v="3503"/>
  </r>
  <r>
    <x v="89"/>
    <n v="1"/>
    <n v="0"/>
    <n v="257"/>
    <n v="759341"/>
    <n v="169"/>
    <n v="2.22561405218472E-4"/>
    <n v="1"/>
    <n v="0"/>
    <n v="546"/>
    <n v="245"/>
    <n v="373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650746-75DF-4669-B8CB-A636B8770B44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2:L6" firstHeaderRow="0" firstDataRow="1" firstDataCol="1"/>
  <pivotFields count="13">
    <pivotField numFmtId="17" showAll="0" defaultSubtotal="0">
      <items count="368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0"/>
        <item x="367"/>
      </items>
    </pivotField>
    <pivotField dataField="1" numFmtId="9" showAll="0"/>
    <pivotField dataField="1" numFmtId="9" showAll="0"/>
    <pivotField dataField="1" showAll="0"/>
    <pivotField dataField="1" showAll="0"/>
    <pivotField dataField="1" showAll="0"/>
    <pivotField dataField="1" numFmtId="10" showAll="0"/>
    <pivotField dataField="1" numFmtId="10" showAll="0"/>
    <pivotField dataField="1" numFmtId="10" showAll="0"/>
    <pivotField dataField="1" numFmtId="1" showAll="0"/>
    <pivotField dataField="1" numFmtId="1" showAll="0"/>
    <pivotField dataField="1" numFmtId="1" showAll="0" defaultSubtotal="0"/>
    <pivotField axis="axisRow" showAll="0" defaultSubtotal="0">
      <items count="14">
        <item sd="0" x="0"/>
        <item sd="0" x="1"/>
        <item sd="0" x="2"/>
        <item sd="0" x="3"/>
        <item sd="0" x="4"/>
        <item sd="0" x="7"/>
        <item sd="0" x="5"/>
        <item sd="0" x="6"/>
        <item sd="0" x="8"/>
        <item sd="0" x="9"/>
        <item sd="0" x="10"/>
        <item sd="0" x="11"/>
        <item sd="0" x="12"/>
        <item sd="0" x="13"/>
      </items>
    </pivotField>
  </pivotFields>
  <rowFields count="1">
    <field x="12"/>
  </rowFields>
  <rowItems count="4">
    <i>
      <x v="1"/>
    </i>
    <i>
      <x v="2"/>
    </i>
    <i>
      <x v="3"/>
    </i>
    <i t="grand">
      <x/>
    </i>
  </rowItems>
  <colFields count="1">
    <field x="-2"/>
  </colFields>
  <colItems count="11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</colItems>
  <dataFields count="11">
    <dataField name="Average of Uptime (%)" fld="1" subtotal="average" baseField="11" baseItem="10"/>
    <dataField name="Average of Downtime (%)" fld="2" subtotal="average" baseField="11" baseItem="10"/>
    <dataField name="Average of AISP Response(ms)" fld="3" subtotal="average" baseField="11" baseItem="10"/>
    <dataField name="Average of Requests" fld="4" subtotal="average" baseField="11" baseItem="10"/>
    <dataField name="Average of Errors" fld="5" subtotal="average" baseField="11" baseItem="10"/>
    <dataField name="Average of Error Rate(%)" fld="6" subtotal="average" baseField="11" baseItem="10"/>
    <dataField name="Average of Uptime (%) PSU" fld="7" subtotal="average" baseField="11" baseItem="10"/>
    <dataField name="Average of Downtime (%) PSU" fld="8" subtotal="average" baseField="11" baseItem="10"/>
    <dataField name="Average of AISP Response (ms) Web" fld="9" subtotal="average" baseField="11" baseItem="10"/>
    <dataField name="Average of AISP Response (ms) Mobile" fld="10" subtotal="average" baseField="11" baseItem="10"/>
    <dataField name="Average of BT MT Payment (ms)" fld="11" subtotal="average" baseField="12" baseItem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79"/>
  <sheetViews>
    <sheetView tabSelected="1" zoomScale="110" zoomScaleNormal="110" workbookViewId="0">
      <selection activeCell="L3" sqref="L3:L93"/>
    </sheetView>
  </sheetViews>
  <sheetFormatPr defaultRowHeight="15" x14ac:dyDescent="0.25"/>
  <cols>
    <col min="1" max="1" width="19.5703125" style="1" bestFit="1" customWidth="1"/>
    <col min="2" max="2" width="12.7109375" customWidth="1"/>
    <col min="3" max="3" width="13.5703125" customWidth="1"/>
    <col min="4" max="4" width="17.5703125" customWidth="1"/>
    <col min="5" max="5" width="11.85546875" customWidth="1"/>
    <col min="6" max="6" width="11.140625" customWidth="1"/>
    <col min="7" max="7" width="26.42578125" style="14" customWidth="1"/>
    <col min="8" max="8" width="13" style="6" bestFit="1" customWidth="1"/>
    <col min="9" max="9" width="13.85546875" bestFit="1" customWidth="1"/>
    <col min="10" max="10" width="22.7109375" customWidth="1"/>
    <col min="11" max="11" width="25.42578125" customWidth="1"/>
    <col min="12" max="12" width="19.5703125" style="5" customWidth="1"/>
  </cols>
  <sheetData>
    <row r="1" spans="1:12" s="3" customFormat="1" ht="21" customHeight="1" x14ac:dyDescent="0.25">
      <c r="A1" s="11"/>
      <c r="B1" s="17" t="s">
        <v>0</v>
      </c>
      <c r="C1" s="18"/>
      <c r="D1" s="18"/>
      <c r="E1" s="18"/>
      <c r="F1" s="18"/>
      <c r="G1" s="19"/>
      <c r="H1" s="17" t="s">
        <v>1</v>
      </c>
      <c r="I1" s="18"/>
      <c r="J1" s="18"/>
      <c r="K1" s="18"/>
      <c r="L1" s="19"/>
    </row>
    <row r="2" spans="1:12" s="3" customFormat="1" ht="27.6" customHeight="1" thickBot="1" x14ac:dyDescent="0.3">
      <c r="A2" s="12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15" t="s">
        <v>8</v>
      </c>
      <c r="H2" s="7" t="s">
        <v>3</v>
      </c>
      <c r="I2" s="4" t="s">
        <v>4</v>
      </c>
      <c r="J2" s="4" t="s">
        <v>9</v>
      </c>
      <c r="K2" s="4" t="s">
        <v>10</v>
      </c>
      <c r="L2" s="10" t="s">
        <v>11</v>
      </c>
    </row>
    <row r="3" spans="1:12" s="3" customFormat="1" ht="15.75" customHeight="1" thickTop="1" x14ac:dyDescent="0.25">
      <c r="A3" s="13">
        <v>46113</v>
      </c>
      <c r="B3" s="16">
        <v>1</v>
      </c>
      <c r="C3" s="2">
        <f>1-B3</f>
        <v>0</v>
      </c>
      <c r="D3">
        <v>252</v>
      </c>
      <c r="E3">
        <v>783785</v>
      </c>
      <c r="F3">
        <v>123</v>
      </c>
      <c r="G3" s="16">
        <v>1.56930790969462E-4</v>
      </c>
      <c r="H3" s="16">
        <v>1</v>
      </c>
      <c r="I3" s="2">
        <f>1-H3</f>
        <v>0</v>
      </c>
      <c r="J3">
        <v>508</v>
      </c>
      <c r="K3">
        <v>238</v>
      </c>
      <c r="L3">
        <v>3115</v>
      </c>
    </row>
    <row r="4" spans="1:12" s="3" customFormat="1" ht="15.75" customHeight="1" x14ac:dyDescent="0.25">
      <c r="A4" s="13">
        <v>46114</v>
      </c>
      <c r="B4" s="16">
        <v>1</v>
      </c>
      <c r="C4" s="2">
        <f t="shared" ref="C4:C67" si="0">1-B4</f>
        <v>0</v>
      </c>
      <c r="D4">
        <v>249</v>
      </c>
      <c r="E4">
        <v>755826</v>
      </c>
      <c r="F4">
        <v>131</v>
      </c>
      <c r="G4" s="16">
        <v>1.7332031446391099E-4</v>
      </c>
      <c r="H4" s="16">
        <v>1</v>
      </c>
      <c r="I4" s="2">
        <f t="shared" ref="I4:I67" si="1">1-H4</f>
        <v>0</v>
      </c>
      <c r="J4">
        <v>494</v>
      </c>
      <c r="K4">
        <v>234</v>
      </c>
      <c r="L4">
        <v>3368</v>
      </c>
    </row>
    <row r="5" spans="1:12" s="3" customFormat="1" ht="15.75" customHeight="1" x14ac:dyDescent="0.25">
      <c r="A5" s="13">
        <v>46115</v>
      </c>
      <c r="B5" s="16">
        <v>1</v>
      </c>
      <c r="C5" s="2">
        <f t="shared" si="0"/>
        <v>0</v>
      </c>
      <c r="D5">
        <v>245</v>
      </c>
      <c r="E5">
        <v>713426</v>
      </c>
      <c r="F5">
        <v>106</v>
      </c>
      <c r="G5" s="16">
        <v>1.4857882947916099E-4</v>
      </c>
      <c r="H5" s="16">
        <v>1</v>
      </c>
      <c r="I5" s="2">
        <f t="shared" si="1"/>
        <v>0</v>
      </c>
      <c r="J5">
        <v>461</v>
      </c>
      <c r="K5">
        <v>223</v>
      </c>
      <c r="L5">
        <v>3381</v>
      </c>
    </row>
    <row r="6" spans="1:12" s="3" customFormat="1" ht="15.75" customHeight="1" x14ac:dyDescent="0.25">
      <c r="A6" s="13">
        <v>46116</v>
      </c>
      <c r="B6" s="16">
        <v>1</v>
      </c>
      <c r="C6" s="2">
        <f t="shared" si="0"/>
        <v>0</v>
      </c>
      <c r="D6">
        <v>242</v>
      </c>
      <c r="E6">
        <v>698933</v>
      </c>
      <c r="F6">
        <v>95</v>
      </c>
      <c r="G6" s="16">
        <v>1.35921468867545E-4</v>
      </c>
      <c r="H6" s="16">
        <v>0.99999421296296298</v>
      </c>
      <c r="I6" s="2">
        <f t="shared" si="1"/>
        <v>5.7870370370194379E-6</v>
      </c>
      <c r="J6">
        <v>410</v>
      </c>
      <c r="K6">
        <v>214</v>
      </c>
      <c r="L6">
        <v>3468</v>
      </c>
    </row>
    <row r="7" spans="1:12" s="3" customFormat="1" ht="15.75" customHeight="1" x14ac:dyDescent="0.25">
      <c r="A7" s="13">
        <v>46117</v>
      </c>
      <c r="B7" s="16">
        <v>1</v>
      </c>
      <c r="C7" s="2">
        <f t="shared" si="0"/>
        <v>0</v>
      </c>
      <c r="D7">
        <v>229</v>
      </c>
      <c r="E7">
        <v>647630</v>
      </c>
      <c r="F7">
        <v>63</v>
      </c>
      <c r="G7" s="16">
        <v>9.7277766626005594E-5</v>
      </c>
      <c r="H7" s="16">
        <v>1</v>
      </c>
      <c r="I7" s="2">
        <f t="shared" si="1"/>
        <v>0</v>
      </c>
      <c r="J7">
        <v>348</v>
      </c>
      <c r="K7">
        <v>207</v>
      </c>
      <c r="L7">
        <v>3185</v>
      </c>
    </row>
    <row r="8" spans="1:12" s="3" customFormat="1" ht="15.75" customHeight="1" x14ac:dyDescent="0.25">
      <c r="A8" s="13">
        <v>46118</v>
      </c>
      <c r="B8" s="16">
        <v>1</v>
      </c>
      <c r="C8" s="2">
        <f t="shared" si="0"/>
        <v>0</v>
      </c>
      <c r="D8">
        <v>237</v>
      </c>
      <c r="E8">
        <v>686181</v>
      </c>
      <c r="F8">
        <v>98</v>
      </c>
      <c r="G8" s="16">
        <v>1.4281946017158701E-4</v>
      </c>
      <c r="H8" s="16">
        <v>1</v>
      </c>
      <c r="I8" s="2">
        <f t="shared" si="1"/>
        <v>0</v>
      </c>
      <c r="J8">
        <v>388</v>
      </c>
      <c r="K8">
        <v>214</v>
      </c>
      <c r="L8">
        <v>3105</v>
      </c>
    </row>
    <row r="9" spans="1:12" s="3" customFormat="1" ht="15.75" customHeight="1" x14ac:dyDescent="0.25">
      <c r="A9" s="13">
        <v>46119</v>
      </c>
      <c r="B9" s="16">
        <v>1</v>
      </c>
      <c r="C9" s="2">
        <f t="shared" si="0"/>
        <v>0</v>
      </c>
      <c r="D9">
        <v>248</v>
      </c>
      <c r="E9">
        <v>733774</v>
      </c>
      <c r="F9">
        <v>133</v>
      </c>
      <c r="G9" s="16">
        <v>1.8125471875536601E-4</v>
      </c>
      <c r="H9" s="16">
        <v>1</v>
      </c>
      <c r="I9" s="2">
        <f t="shared" si="1"/>
        <v>0</v>
      </c>
      <c r="J9">
        <v>534</v>
      </c>
      <c r="K9">
        <v>236</v>
      </c>
      <c r="L9">
        <v>3071</v>
      </c>
    </row>
    <row r="10" spans="1:12" s="3" customFormat="1" ht="15.75" customHeight="1" x14ac:dyDescent="0.25">
      <c r="A10" s="13">
        <v>46120</v>
      </c>
      <c r="B10" s="16">
        <v>1</v>
      </c>
      <c r="C10" s="2">
        <f t="shared" si="0"/>
        <v>0</v>
      </c>
      <c r="D10">
        <v>247</v>
      </c>
      <c r="E10">
        <v>727510</v>
      </c>
      <c r="F10">
        <v>107</v>
      </c>
      <c r="G10" s="16">
        <v>1.4707701612349001E-4</v>
      </c>
      <c r="H10" s="16">
        <v>1</v>
      </c>
      <c r="I10" s="2">
        <f t="shared" si="1"/>
        <v>0</v>
      </c>
      <c r="J10">
        <v>506</v>
      </c>
      <c r="K10">
        <v>232</v>
      </c>
      <c r="L10">
        <v>3310</v>
      </c>
    </row>
    <row r="11" spans="1:12" s="3" customFormat="1" ht="15.75" customHeight="1" x14ac:dyDescent="0.25">
      <c r="A11" s="13">
        <v>46121</v>
      </c>
      <c r="B11" s="16">
        <v>1</v>
      </c>
      <c r="C11" s="2">
        <f t="shared" si="0"/>
        <v>0</v>
      </c>
      <c r="D11">
        <v>247</v>
      </c>
      <c r="E11">
        <v>727447</v>
      </c>
      <c r="F11">
        <v>91</v>
      </c>
      <c r="G11" s="16">
        <v>1.2509502410484901E-4</v>
      </c>
      <c r="H11" s="16">
        <v>1</v>
      </c>
      <c r="I11" s="2">
        <f t="shared" si="1"/>
        <v>0</v>
      </c>
      <c r="J11">
        <v>524</v>
      </c>
      <c r="K11">
        <v>230</v>
      </c>
      <c r="L11">
        <v>3289</v>
      </c>
    </row>
    <row r="12" spans="1:12" s="3" customFormat="1" ht="15.75" customHeight="1" x14ac:dyDescent="0.25">
      <c r="A12" s="13">
        <v>46122</v>
      </c>
      <c r="B12" s="16">
        <v>1</v>
      </c>
      <c r="C12" s="2">
        <f t="shared" si="0"/>
        <v>0</v>
      </c>
      <c r="D12">
        <v>248</v>
      </c>
      <c r="E12">
        <v>741375</v>
      </c>
      <c r="F12">
        <v>82</v>
      </c>
      <c r="G12" s="16">
        <v>1.10605294216827E-4</v>
      </c>
      <c r="H12" s="16">
        <v>1</v>
      </c>
      <c r="I12" s="2">
        <f t="shared" si="1"/>
        <v>0</v>
      </c>
      <c r="J12">
        <v>525</v>
      </c>
      <c r="K12">
        <v>228</v>
      </c>
      <c r="L12">
        <v>3299</v>
      </c>
    </row>
    <row r="13" spans="1:12" x14ac:dyDescent="0.25">
      <c r="A13" s="13">
        <v>46123</v>
      </c>
      <c r="B13" s="16">
        <v>1</v>
      </c>
      <c r="C13" s="2">
        <f t="shared" si="0"/>
        <v>0</v>
      </c>
      <c r="D13">
        <v>243</v>
      </c>
      <c r="E13">
        <v>713249</v>
      </c>
      <c r="F13">
        <v>98</v>
      </c>
      <c r="G13" s="16">
        <v>1.3739942152039499E-4</v>
      </c>
      <c r="H13" s="16">
        <v>1</v>
      </c>
      <c r="I13" s="2">
        <f t="shared" si="1"/>
        <v>0</v>
      </c>
      <c r="J13">
        <v>404</v>
      </c>
      <c r="K13">
        <v>209</v>
      </c>
      <c r="L13">
        <v>3416</v>
      </c>
    </row>
    <row r="14" spans="1:12" x14ac:dyDescent="0.25">
      <c r="A14" s="13">
        <v>46124</v>
      </c>
      <c r="B14" s="16">
        <v>1</v>
      </c>
      <c r="C14" s="2">
        <f t="shared" si="0"/>
        <v>0</v>
      </c>
      <c r="D14">
        <v>235</v>
      </c>
      <c r="E14">
        <v>685523</v>
      </c>
      <c r="F14">
        <v>78</v>
      </c>
      <c r="G14" s="16">
        <v>1.13781740364656E-4</v>
      </c>
      <c r="H14" s="16">
        <v>1</v>
      </c>
      <c r="I14" s="2">
        <f t="shared" si="1"/>
        <v>0</v>
      </c>
      <c r="J14">
        <v>360</v>
      </c>
      <c r="K14">
        <v>207</v>
      </c>
      <c r="L14">
        <v>3190</v>
      </c>
    </row>
    <row r="15" spans="1:12" x14ac:dyDescent="0.25">
      <c r="A15" s="13">
        <v>46125</v>
      </c>
      <c r="B15" s="16">
        <v>0.99998155966666702</v>
      </c>
      <c r="C15" s="2">
        <f t="shared" si="0"/>
        <v>1.8440333332980785E-5</v>
      </c>
      <c r="D15">
        <v>266</v>
      </c>
      <c r="E15">
        <v>726982</v>
      </c>
      <c r="F15">
        <v>180</v>
      </c>
      <c r="G15" s="16">
        <v>2.47598977691332E-4</v>
      </c>
      <c r="H15" s="16">
        <v>1</v>
      </c>
      <c r="I15" s="2">
        <f t="shared" si="1"/>
        <v>0</v>
      </c>
      <c r="J15">
        <v>469</v>
      </c>
      <c r="K15">
        <v>237</v>
      </c>
      <c r="L15">
        <v>3181</v>
      </c>
    </row>
    <row r="16" spans="1:12" x14ac:dyDescent="0.25">
      <c r="A16" s="13">
        <v>46126</v>
      </c>
      <c r="B16" s="16">
        <v>1</v>
      </c>
      <c r="C16" s="2">
        <f t="shared" si="0"/>
        <v>0</v>
      </c>
      <c r="D16">
        <v>250</v>
      </c>
      <c r="E16">
        <v>731145</v>
      </c>
      <c r="F16">
        <v>89</v>
      </c>
      <c r="G16" s="16">
        <v>1.21726880440952E-4</v>
      </c>
      <c r="H16" s="16">
        <v>1</v>
      </c>
      <c r="I16" s="2">
        <f t="shared" si="1"/>
        <v>0</v>
      </c>
      <c r="J16">
        <v>696</v>
      </c>
      <c r="K16">
        <v>389</v>
      </c>
      <c r="L16">
        <v>3464</v>
      </c>
    </row>
    <row r="17" spans="1:15" x14ac:dyDescent="0.25">
      <c r="A17" s="13">
        <v>46127</v>
      </c>
      <c r="B17" s="16">
        <v>1</v>
      </c>
      <c r="C17" s="2">
        <f t="shared" si="0"/>
        <v>0</v>
      </c>
      <c r="D17">
        <v>251</v>
      </c>
      <c r="E17">
        <v>742334</v>
      </c>
      <c r="F17">
        <v>119</v>
      </c>
      <c r="G17" s="16">
        <v>1.6030519954629601E-4</v>
      </c>
      <c r="H17" s="16">
        <v>1</v>
      </c>
      <c r="I17" s="2">
        <f t="shared" si="1"/>
        <v>0</v>
      </c>
      <c r="J17">
        <v>562</v>
      </c>
      <c r="K17">
        <v>223</v>
      </c>
      <c r="L17">
        <v>3322</v>
      </c>
    </row>
    <row r="18" spans="1:15" x14ac:dyDescent="0.25">
      <c r="A18" s="13">
        <v>46128</v>
      </c>
      <c r="B18" s="16">
        <v>1</v>
      </c>
      <c r="C18" s="2">
        <f t="shared" si="0"/>
        <v>0</v>
      </c>
      <c r="D18">
        <v>255</v>
      </c>
      <c r="E18">
        <v>736882</v>
      </c>
      <c r="F18">
        <v>88</v>
      </c>
      <c r="G18" s="16">
        <v>1.1942210557457E-4</v>
      </c>
      <c r="H18" s="16">
        <v>1</v>
      </c>
      <c r="I18" s="2">
        <f t="shared" si="1"/>
        <v>0</v>
      </c>
      <c r="J18">
        <v>498</v>
      </c>
      <c r="K18">
        <v>221</v>
      </c>
      <c r="L18">
        <v>3412</v>
      </c>
      <c r="O18" t="s">
        <v>12</v>
      </c>
    </row>
    <row r="19" spans="1:15" x14ac:dyDescent="0.25">
      <c r="A19" s="13">
        <v>46129</v>
      </c>
      <c r="B19" s="16">
        <v>1</v>
      </c>
      <c r="C19" s="2">
        <f t="shared" si="0"/>
        <v>0</v>
      </c>
      <c r="D19">
        <v>249</v>
      </c>
      <c r="E19">
        <v>731220</v>
      </c>
      <c r="F19">
        <v>135</v>
      </c>
      <c r="G19" s="16">
        <v>1.8462295889062099E-4</v>
      </c>
      <c r="H19" s="16">
        <v>0.99070601853414297</v>
      </c>
      <c r="I19" s="2">
        <f t="shared" si="1"/>
        <v>9.2939814658570263E-3</v>
      </c>
      <c r="J19">
        <v>554</v>
      </c>
      <c r="K19">
        <v>225</v>
      </c>
      <c r="L19">
        <v>3264</v>
      </c>
    </row>
    <row r="20" spans="1:15" x14ac:dyDescent="0.25">
      <c r="A20" s="13">
        <v>46130</v>
      </c>
      <c r="B20" s="16">
        <v>1</v>
      </c>
      <c r="C20" s="2">
        <f t="shared" si="0"/>
        <v>0</v>
      </c>
      <c r="D20">
        <v>239</v>
      </c>
      <c r="E20">
        <v>716637</v>
      </c>
      <c r="F20">
        <v>70</v>
      </c>
      <c r="G20" s="16">
        <v>9.7678462038661097E-5</v>
      </c>
      <c r="H20" s="16">
        <v>1</v>
      </c>
      <c r="I20" s="2">
        <f t="shared" si="1"/>
        <v>0</v>
      </c>
      <c r="J20">
        <v>419</v>
      </c>
      <c r="K20">
        <v>200</v>
      </c>
      <c r="L20">
        <v>3514</v>
      </c>
    </row>
    <row r="21" spans="1:15" x14ac:dyDescent="0.25">
      <c r="A21" s="13">
        <v>46131</v>
      </c>
      <c r="B21" s="16">
        <v>1</v>
      </c>
      <c r="C21" s="2">
        <f t="shared" si="0"/>
        <v>0</v>
      </c>
      <c r="D21">
        <v>234</v>
      </c>
      <c r="E21">
        <v>688653</v>
      </c>
      <c r="F21">
        <v>103</v>
      </c>
      <c r="G21" s="16">
        <v>1.4956734378562201E-4</v>
      </c>
      <c r="H21" s="16">
        <v>1</v>
      </c>
      <c r="I21" s="2">
        <f t="shared" si="1"/>
        <v>0</v>
      </c>
      <c r="J21">
        <v>368</v>
      </c>
      <c r="K21">
        <v>199</v>
      </c>
      <c r="L21">
        <v>3125</v>
      </c>
    </row>
    <row r="22" spans="1:15" x14ac:dyDescent="0.25">
      <c r="A22" s="13">
        <v>46132</v>
      </c>
      <c r="B22" s="16">
        <v>1</v>
      </c>
      <c r="C22" s="2">
        <f t="shared" si="0"/>
        <v>0</v>
      </c>
      <c r="D22">
        <v>244</v>
      </c>
      <c r="E22">
        <v>738619</v>
      </c>
      <c r="F22">
        <v>139</v>
      </c>
      <c r="G22" s="16">
        <v>1.8818903927464599E-4</v>
      </c>
      <c r="H22" s="16">
        <v>1</v>
      </c>
      <c r="I22" s="2">
        <f t="shared" si="1"/>
        <v>0</v>
      </c>
      <c r="J22">
        <v>534</v>
      </c>
      <c r="K22">
        <v>221</v>
      </c>
      <c r="L22">
        <v>3372</v>
      </c>
    </row>
    <row r="23" spans="1:15" x14ac:dyDescent="0.25">
      <c r="A23" s="13">
        <v>46133</v>
      </c>
      <c r="B23" s="16">
        <v>1</v>
      </c>
      <c r="C23" s="2">
        <f t="shared" si="0"/>
        <v>0</v>
      </c>
      <c r="D23">
        <v>239</v>
      </c>
      <c r="E23">
        <v>733514</v>
      </c>
      <c r="F23">
        <v>99</v>
      </c>
      <c r="G23" s="16">
        <v>1.3496674910090301E-4</v>
      </c>
      <c r="H23" s="16">
        <v>1</v>
      </c>
      <c r="I23" s="2">
        <f t="shared" si="1"/>
        <v>0</v>
      </c>
      <c r="J23">
        <v>583</v>
      </c>
      <c r="K23">
        <v>220</v>
      </c>
      <c r="L23">
        <v>3450</v>
      </c>
    </row>
    <row r="24" spans="1:15" x14ac:dyDescent="0.25">
      <c r="A24" s="13">
        <v>46134</v>
      </c>
      <c r="B24" s="16">
        <v>1</v>
      </c>
      <c r="C24" s="2">
        <f t="shared" si="0"/>
        <v>0</v>
      </c>
      <c r="D24">
        <v>243</v>
      </c>
      <c r="E24">
        <v>738524</v>
      </c>
      <c r="F24">
        <v>88</v>
      </c>
      <c r="G24" s="16">
        <v>1.19156588005265E-4</v>
      </c>
      <c r="H24" s="16">
        <v>1</v>
      </c>
      <c r="I24" s="2">
        <f t="shared" si="1"/>
        <v>0</v>
      </c>
      <c r="J24">
        <v>548</v>
      </c>
      <c r="K24">
        <v>216</v>
      </c>
      <c r="L24">
        <v>3345</v>
      </c>
    </row>
    <row r="25" spans="1:15" x14ac:dyDescent="0.25">
      <c r="A25" s="13">
        <v>46135</v>
      </c>
      <c r="B25" s="16">
        <v>1</v>
      </c>
      <c r="C25" s="2">
        <f t="shared" si="0"/>
        <v>0</v>
      </c>
      <c r="D25">
        <v>241</v>
      </c>
      <c r="E25">
        <v>755256</v>
      </c>
      <c r="F25">
        <v>133</v>
      </c>
      <c r="G25" s="16">
        <v>1.76099229929984E-4</v>
      </c>
      <c r="H25" s="16">
        <v>1</v>
      </c>
      <c r="I25" s="2">
        <f t="shared" si="1"/>
        <v>0</v>
      </c>
      <c r="J25">
        <v>510</v>
      </c>
      <c r="K25">
        <v>214</v>
      </c>
      <c r="L25">
        <v>3306</v>
      </c>
    </row>
    <row r="26" spans="1:15" x14ac:dyDescent="0.25">
      <c r="A26" s="13">
        <v>46136</v>
      </c>
      <c r="B26" s="16">
        <v>1</v>
      </c>
      <c r="C26" s="2">
        <f t="shared" si="0"/>
        <v>0</v>
      </c>
      <c r="D26">
        <v>244</v>
      </c>
      <c r="E26">
        <v>772045</v>
      </c>
      <c r="F26">
        <v>114</v>
      </c>
      <c r="G26" s="16">
        <v>1.4765978667046601E-4</v>
      </c>
      <c r="H26" s="16">
        <v>1</v>
      </c>
      <c r="I26" s="2">
        <f t="shared" si="1"/>
        <v>0</v>
      </c>
      <c r="J26">
        <v>513</v>
      </c>
      <c r="K26">
        <v>218</v>
      </c>
      <c r="L26">
        <v>3345</v>
      </c>
    </row>
    <row r="27" spans="1:15" x14ac:dyDescent="0.25">
      <c r="A27" s="13">
        <v>46137</v>
      </c>
      <c r="B27" s="16">
        <v>1</v>
      </c>
      <c r="C27" s="2">
        <f t="shared" si="0"/>
        <v>0</v>
      </c>
      <c r="D27">
        <v>237</v>
      </c>
      <c r="E27">
        <v>725246</v>
      </c>
      <c r="F27">
        <v>70</v>
      </c>
      <c r="G27" s="16">
        <v>9.6518974251495396E-5</v>
      </c>
      <c r="H27" s="16">
        <v>1</v>
      </c>
      <c r="I27" s="2">
        <f t="shared" si="1"/>
        <v>0</v>
      </c>
      <c r="J27">
        <v>417</v>
      </c>
      <c r="K27">
        <v>199</v>
      </c>
      <c r="L27">
        <v>3522</v>
      </c>
    </row>
    <row r="28" spans="1:15" x14ac:dyDescent="0.25">
      <c r="A28" s="13">
        <v>46138</v>
      </c>
      <c r="B28" s="16">
        <v>1</v>
      </c>
      <c r="C28" s="2">
        <f t="shared" si="0"/>
        <v>0</v>
      </c>
      <c r="D28">
        <v>241</v>
      </c>
      <c r="E28">
        <v>701303</v>
      </c>
      <c r="F28">
        <v>100</v>
      </c>
      <c r="G28" s="16">
        <v>1.4259171855816999E-4</v>
      </c>
      <c r="H28" s="16">
        <v>1</v>
      </c>
      <c r="I28" s="2">
        <f t="shared" si="1"/>
        <v>0</v>
      </c>
      <c r="J28">
        <v>361</v>
      </c>
      <c r="K28">
        <v>199</v>
      </c>
      <c r="L28">
        <v>3513</v>
      </c>
    </row>
    <row r="29" spans="1:15" x14ac:dyDescent="0.25">
      <c r="A29" s="13">
        <v>46139</v>
      </c>
      <c r="B29" s="16">
        <v>1</v>
      </c>
      <c r="C29" s="2">
        <f t="shared" si="0"/>
        <v>0</v>
      </c>
      <c r="D29">
        <v>262</v>
      </c>
      <c r="E29">
        <v>728529</v>
      </c>
      <c r="F29">
        <v>187</v>
      </c>
      <c r="G29" s="16">
        <v>2.5668161459598698E-4</v>
      </c>
      <c r="H29" s="16">
        <v>0.989739583082754</v>
      </c>
      <c r="I29" s="2">
        <f t="shared" si="1"/>
        <v>1.0260416917245996E-2</v>
      </c>
      <c r="J29">
        <v>741</v>
      </c>
      <c r="K29">
        <v>525</v>
      </c>
      <c r="L29">
        <v>3705</v>
      </c>
    </row>
    <row r="30" spans="1:15" x14ac:dyDescent="0.25">
      <c r="A30" s="13">
        <v>46140</v>
      </c>
      <c r="B30" s="16">
        <v>0.99999746816203705</v>
      </c>
      <c r="C30" s="2">
        <f t="shared" si="0"/>
        <v>2.5318379629490906E-6</v>
      </c>
      <c r="D30">
        <v>285</v>
      </c>
      <c r="E30">
        <v>672813</v>
      </c>
      <c r="F30">
        <v>314</v>
      </c>
      <c r="G30" s="16">
        <v>4.66697284386598E-4</v>
      </c>
      <c r="H30" s="16">
        <v>1</v>
      </c>
      <c r="I30" s="2">
        <f t="shared" si="1"/>
        <v>0</v>
      </c>
      <c r="J30">
        <v>642</v>
      </c>
      <c r="K30">
        <v>702</v>
      </c>
      <c r="L30">
        <v>3993</v>
      </c>
    </row>
    <row r="31" spans="1:15" x14ac:dyDescent="0.25">
      <c r="A31" s="13">
        <v>46141</v>
      </c>
      <c r="B31" s="16">
        <v>1</v>
      </c>
      <c r="C31" s="2">
        <f t="shared" si="0"/>
        <v>0</v>
      </c>
      <c r="D31">
        <v>260</v>
      </c>
      <c r="E31">
        <v>673837</v>
      </c>
      <c r="F31">
        <v>111</v>
      </c>
      <c r="G31" s="16">
        <v>1.6472826514424101E-4</v>
      </c>
      <c r="H31" s="16">
        <v>1</v>
      </c>
      <c r="I31" s="2">
        <f t="shared" si="1"/>
        <v>0</v>
      </c>
      <c r="J31">
        <v>567</v>
      </c>
      <c r="K31">
        <v>397</v>
      </c>
      <c r="L31">
        <v>3898</v>
      </c>
    </row>
    <row r="32" spans="1:15" x14ac:dyDescent="0.25">
      <c r="A32" s="13">
        <v>46142</v>
      </c>
      <c r="B32" s="16">
        <v>1</v>
      </c>
      <c r="C32" s="2">
        <f t="shared" si="0"/>
        <v>0</v>
      </c>
      <c r="D32">
        <v>264</v>
      </c>
      <c r="E32">
        <v>783661</v>
      </c>
      <c r="F32">
        <v>125</v>
      </c>
      <c r="G32" s="16">
        <v>1.5950774633419299E-4</v>
      </c>
      <c r="H32" s="16">
        <v>1</v>
      </c>
      <c r="I32" s="2">
        <f t="shared" si="1"/>
        <v>0</v>
      </c>
      <c r="J32">
        <v>638</v>
      </c>
      <c r="K32">
        <v>405</v>
      </c>
      <c r="L32">
        <v>3826</v>
      </c>
    </row>
    <row r="33" spans="1:12" x14ac:dyDescent="0.25">
      <c r="A33" s="13">
        <v>46143</v>
      </c>
      <c r="B33" s="16">
        <v>0.99996471227199102</v>
      </c>
      <c r="C33" s="2">
        <f t="shared" si="0"/>
        <v>3.5287728008981389E-5</v>
      </c>
      <c r="D33">
        <v>261</v>
      </c>
      <c r="E33">
        <v>838697</v>
      </c>
      <c r="F33">
        <v>787</v>
      </c>
      <c r="G33" s="16">
        <v>9.3836033752356298E-4</v>
      </c>
      <c r="H33" s="16">
        <v>1</v>
      </c>
      <c r="I33" s="2">
        <f t="shared" si="1"/>
        <v>0</v>
      </c>
      <c r="J33">
        <v>608</v>
      </c>
      <c r="K33">
        <v>373</v>
      </c>
      <c r="L33">
        <v>3176</v>
      </c>
    </row>
    <row r="34" spans="1:12" x14ac:dyDescent="0.25">
      <c r="A34" s="13">
        <v>46144</v>
      </c>
      <c r="B34" s="16">
        <v>1</v>
      </c>
      <c r="C34" s="2">
        <f t="shared" si="0"/>
        <v>0</v>
      </c>
      <c r="D34">
        <v>247</v>
      </c>
      <c r="E34">
        <v>751912</v>
      </c>
      <c r="F34">
        <v>110</v>
      </c>
      <c r="G34" s="16">
        <v>1.4629371522199399E-4</v>
      </c>
      <c r="H34" s="16">
        <v>1</v>
      </c>
      <c r="I34" s="2">
        <f>1-H34</f>
        <v>0</v>
      </c>
      <c r="J34">
        <v>534</v>
      </c>
      <c r="K34">
        <v>317</v>
      </c>
      <c r="L34">
        <v>3428</v>
      </c>
    </row>
    <row r="35" spans="1:12" x14ac:dyDescent="0.25">
      <c r="A35" s="13">
        <v>46145</v>
      </c>
      <c r="B35" s="16">
        <v>1</v>
      </c>
      <c r="C35" s="2">
        <f t="shared" si="0"/>
        <v>0</v>
      </c>
      <c r="D35">
        <v>242</v>
      </c>
      <c r="E35">
        <v>719806</v>
      </c>
      <c r="F35">
        <v>102</v>
      </c>
      <c r="G35" s="16">
        <v>1.4170484825077901E-4</v>
      </c>
      <c r="H35" s="16">
        <v>1</v>
      </c>
      <c r="I35" s="2">
        <f t="shared" si="1"/>
        <v>0</v>
      </c>
      <c r="J35">
        <v>541</v>
      </c>
      <c r="K35">
        <v>306</v>
      </c>
      <c r="L35">
        <v>3258</v>
      </c>
    </row>
    <row r="36" spans="1:12" x14ac:dyDescent="0.25">
      <c r="A36" s="13">
        <v>46146</v>
      </c>
      <c r="B36" s="16">
        <v>1</v>
      </c>
      <c r="C36" s="2">
        <f t="shared" si="0"/>
        <v>0</v>
      </c>
      <c r="D36">
        <v>246</v>
      </c>
      <c r="E36">
        <v>732572</v>
      </c>
      <c r="F36">
        <v>127</v>
      </c>
      <c r="G36" s="16">
        <v>1.7336179924976701E-4</v>
      </c>
      <c r="H36" s="16">
        <v>1</v>
      </c>
      <c r="I36" s="2">
        <f t="shared" si="1"/>
        <v>0</v>
      </c>
      <c r="J36">
        <v>551</v>
      </c>
      <c r="K36">
        <v>321</v>
      </c>
      <c r="L36">
        <v>3322</v>
      </c>
    </row>
    <row r="37" spans="1:12" x14ac:dyDescent="0.25">
      <c r="A37" s="13">
        <v>46147</v>
      </c>
      <c r="B37" s="16">
        <v>1</v>
      </c>
      <c r="C37" s="2">
        <f t="shared" si="0"/>
        <v>0</v>
      </c>
      <c r="D37">
        <v>265</v>
      </c>
      <c r="E37">
        <v>779975</v>
      </c>
      <c r="F37">
        <v>143</v>
      </c>
      <c r="G37" s="16">
        <v>1.8333920959005099E-4</v>
      </c>
      <c r="H37" s="16">
        <v>1</v>
      </c>
      <c r="I37" s="2">
        <f t="shared" si="1"/>
        <v>0</v>
      </c>
      <c r="J37">
        <v>576</v>
      </c>
      <c r="K37">
        <v>335</v>
      </c>
      <c r="L37">
        <v>3157</v>
      </c>
    </row>
    <row r="38" spans="1:12" x14ac:dyDescent="0.25">
      <c r="A38" s="13">
        <v>46148</v>
      </c>
      <c r="B38" s="16">
        <v>0.99997855206828701</v>
      </c>
      <c r="C38" s="2">
        <f t="shared" si="0"/>
        <v>2.1447931712992307E-5</v>
      </c>
      <c r="D38">
        <v>314</v>
      </c>
      <c r="E38">
        <v>756536</v>
      </c>
      <c r="F38">
        <v>959</v>
      </c>
      <c r="G38" s="16">
        <v>1.2676197827994999E-3</v>
      </c>
      <c r="H38" s="16">
        <v>1</v>
      </c>
      <c r="I38" s="2">
        <f t="shared" si="1"/>
        <v>0</v>
      </c>
      <c r="J38">
        <v>554</v>
      </c>
      <c r="K38">
        <v>326</v>
      </c>
      <c r="L38">
        <v>3342</v>
      </c>
    </row>
    <row r="39" spans="1:12" x14ac:dyDescent="0.25">
      <c r="A39" s="13">
        <v>46149</v>
      </c>
      <c r="B39" s="16">
        <v>0.99997268277893503</v>
      </c>
      <c r="C39" s="2">
        <f t="shared" si="0"/>
        <v>2.7317221064970809E-5</v>
      </c>
      <c r="D39">
        <v>246</v>
      </c>
      <c r="E39">
        <v>775496</v>
      </c>
      <c r="F39">
        <v>197</v>
      </c>
      <c r="G39" s="16">
        <v>2.5403096856721399E-4</v>
      </c>
      <c r="H39" s="16">
        <v>1</v>
      </c>
      <c r="I39" s="2">
        <f t="shared" si="1"/>
        <v>0</v>
      </c>
      <c r="J39">
        <v>558</v>
      </c>
      <c r="K39">
        <v>305</v>
      </c>
      <c r="L39">
        <v>3310</v>
      </c>
    </row>
    <row r="40" spans="1:12" x14ac:dyDescent="0.25">
      <c r="A40" s="13">
        <v>46150</v>
      </c>
      <c r="B40" s="16">
        <v>1</v>
      </c>
      <c r="C40" s="2">
        <f t="shared" si="0"/>
        <v>0</v>
      </c>
      <c r="D40">
        <v>242</v>
      </c>
      <c r="E40">
        <v>784686</v>
      </c>
      <c r="F40">
        <v>108</v>
      </c>
      <c r="G40" s="16">
        <v>1.37634671703076E-4</v>
      </c>
      <c r="H40" s="16">
        <v>1</v>
      </c>
      <c r="I40" s="2">
        <f t="shared" si="1"/>
        <v>0</v>
      </c>
      <c r="J40">
        <v>564</v>
      </c>
      <c r="K40">
        <v>310</v>
      </c>
      <c r="L40">
        <v>3162</v>
      </c>
    </row>
    <row r="41" spans="1:12" x14ac:dyDescent="0.25">
      <c r="A41" s="13">
        <v>46151</v>
      </c>
      <c r="B41" s="16">
        <v>1</v>
      </c>
      <c r="C41" s="2">
        <f t="shared" si="0"/>
        <v>0</v>
      </c>
      <c r="D41">
        <v>230</v>
      </c>
      <c r="E41">
        <v>752902</v>
      </c>
      <c r="F41">
        <v>88</v>
      </c>
      <c r="G41" s="16">
        <v>1.1688108146877E-4</v>
      </c>
      <c r="H41" s="16">
        <v>1</v>
      </c>
      <c r="I41" s="2">
        <f t="shared" si="1"/>
        <v>0</v>
      </c>
      <c r="J41">
        <v>474</v>
      </c>
      <c r="K41">
        <v>288</v>
      </c>
      <c r="L41">
        <v>3541</v>
      </c>
    </row>
    <row r="42" spans="1:12" x14ac:dyDescent="0.25">
      <c r="A42" s="13">
        <v>46152</v>
      </c>
      <c r="B42" s="16">
        <v>1</v>
      </c>
      <c r="C42" s="2">
        <f t="shared" si="0"/>
        <v>0</v>
      </c>
      <c r="D42">
        <v>224</v>
      </c>
      <c r="E42">
        <v>729748</v>
      </c>
      <c r="F42">
        <v>94</v>
      </c>
      <c r="G42" s="16">
        <v>1.28811589754271E-4</v>
      </c>
      <c r="H42" s="16">
        <v>1</v>
      </c>
      <c r="I42" s="2">
        <f t="shared" si="1"/>
        <v>0</v>
      </c>
      <c r="J42">
        <v>424</v>
      </c>
      <c r="K42">
        <v>277</v>
      </c>
      <c r="L42">
        <v>3417</v>
      </c>
    </row>
    <row r="43" spans="1:12" x14ac:dyDescent="0.25">
      <c r="A43" s="13">
        <v>46153</v>
      </c>
      <c r="B43" s="16">
        <v>0.99997789479629595</v>
      </c>
      <c r="C43" s="2">
        <f t="shared" si="0"/>
        <v>2.2105203704048115E-5</v>
      </c>
      <c r="D43">
        <v>236</v>
      </c>
      <c r="E43">
        <v>773806</v>
      </c>
      <c r="F43">
        <v>2633</v>
      </c>
      <c r="G43" s="16">
        <v>3.40266164904382E-3</v>
      </c>
      <c r="H43" s="16">
        <v>1</v>
      </c>
      <c r="I43" s="2">
        <f t="shared" si="1"/>
        <v>0</v>
      </c>
      <c r="J43">
        <v>549</v>
      </c>
      <c r="K43">
        <v>305</v>
      </c>
      <c r="L43">
        <v>3367</v>
      </c>
    </row>
    <row r="44" spans="1:12" x14ac:dyDescent="0.25">
      <c r="A44" s="13">
        <v>46154</v>
      </c>
      <c r="B44" s="16">
        <v>1</v>
      </c>
      <c r="C44" s="2">
        <f t="shared" si="0"/>
        <v>0</v>
      </c>
      <c r="D44">
        <v>245</v>
      </c>
      <c r="E44">
        <v>761489</v>
      </c>
      <c r="F44">
        <v>189</v>
      </c>
      <c r="G44" s="16">
        <v>2.4819793851257199E-4</v>
      </c>
      <c r="H44" s="16">
        <v>1</v>
      </c>
      <c r="I44" s="2">
        <f t="shared" si="1"/>
        <v>0</v>
      </c>
      <c r="J44">
        <v>604</v>
      </c>
      <c r="K44">
        <v>314</v>
      </c>
      <c r="L44">
        <v>3657</v>
      </c>
    </row>
    <row r="45" spans="1:12" x14ac:dyDescent="0.25">
      <c r="A45" s="13">
        <v>46155</v>
      </c>
      <c r="B45" s="16">
        <v>1</v>
      </c>
      <c r="C45" s="2">
        <f t="shared" si="0"/>
        <v>0</v>
      </c>
      <c r="D45">
        <v>244</v>
      </c>
      <c r="E45">
        <v>766832</v>
      </c>
      <c r="F45">
        <v>151</v>
      </c>
      <c r="G45" s="16">
        <v>1.9691405679470901E-4</v>
      </c>
      <c r="H45" s="16">
        <v>1</v>
      </c>
      <c r="I45" s="2">
        <f t="shared" si="1"/>
        <v>0</v>
      </c>
      <c r="J45">
        <v>539</v>
      </c>
      <c r="K45">
        <v>295</v>
      </c>
      <c r="L45">
        <v>3390</v>
      </c>
    </row>
    <row r="46" spans="1:12" x14ac:dyDescent="0.25">
      <c r="A46" s="13">
        <v>46156</v>
      </c>
      <c r="B46" s="16">
        <v>1</v>
      </c>
      <c r="C46" s="2">
        <f t="shared" si="0"/>
        <v>0</v>
      </c>
      <c r="D46">
        <v>235</v>
      </c>
      <c r="E46">
        <v>776118</v>
      </c>
      <c r="F46">
        <v>131</v>
      </c>
      <c r="G46" s="16">
        <v>1.68788766656617E-4</v>
      </c>
      <c r="H46" s="16">
        <v>1</v>
      </c>
      <c r="I46" s="2">
        <f t="shared" si="1"/>
        <v>0</v>
      </c>
      <c r="J46">
        <v>652</v>
      </c>
      <c r="K46">
        <v>295</v>
      </c>
      <c r="L46">
        <v>3377</v>
      </c>
    </row>
    <row r="47" spans="1:12" x14ac:dyDescent="0.25">
      <c r="A47" s="13">
        <v>46157</v>
      </c>
      <c r="B47" s="16">
        <v>1</v>
      </c>
      <c r="C47" s="2">
        <f t="shared" si="0"/>
        <v>0</v>
      </c>
      <c r="D47">
        <v>239</v>
      </c>
      <c r="E47">
        <v>794381</v>
      </c>
      <c r="F47">
        <v>355</v>
      </c>
      <c r="G47" s="16">
        <v>4.4688883545804801E-4</v>
      </c>
      <c r="H47" s="16">
        <v>1</v>
      </c>
      <c r="I47" s="2">
        <f t="shared" si="1"/>
        <v>0</v>
      </c>
      <c r="J47">
        <v>600</v>
      </c>
      <c r="K47">
        <v>304</v>
      </c>
      <c r="L47">
        <v>3136</v>
      </c>
    </row>
    <row r="48" spans="1:12" x14ac:dyDescent="0.25">
      <c r="A48" s="13">
        <v>46158</v>
      </c>
      <c r="B48" s="16">
        <v>1</v>
      </c>
      <c r="C48" s="2">
        <f t="shared" si="0"/>
        <v>0</v>
      </c>
      <c r="D48">
        <v>233</v>
      </c>
      <c r="E48">
        <v>756919</v>
      </c>
      <c r="F48">
        <v>237</v>
      </c>
      <c r="G48" s="16">
        <v>3.1311144257179402E-4</v>
      </c>
      <c r="H48" s="16">
        <v>1</v>
      </c>
      <c r="I48" s="2">
        <f t="shared" si="1"/>
        <v>0</v>
      </c>
      <c r="J48">
        <v>571</v>
      </c>
      <c r="K48">
        <v>273</v>
      </c>
      <c r="L48">
        <v>3319</v>
      </c>
    </row>
    <row r="49" spans="1:12" x14ac:dyDescent="0.25">
      <c r="A49" s="13">
        <v>46159</v>
      </c>
      <c r="B49" s="16">
        <v>1</v>
      </c>
      <c r="C49" s="2">
        <f t="shared" si="0"/>
        <v>0</v>
      </c>
      <c r="D49">
        <v>226</v>
      </c>
      <c r="E49">
        <v>732287</v>
      </c>
      <c r="F49">
        <v>1032</v>
      </c>
      <c r="G49" s="16">
        <v>1.4092835186204299E-3</v>
      </c>
      <c r="H49" s="16">
        <v>1</v>
      </c>
      <c r="I49" s="2">
        <f t="shared" si="1"/>
        <v>0</v>
      </c>
      <c r="J49">
        <v>434</v>
      </c>
      <c r="K49">
        <v>265</v>
      </c>
      <c r="L49">
        <v>3043</v>
      </c>
    </row>
    <row r="50" spans="1:12" x14ac:dyDescent="0.25">
      <c r="A50" s="13">
        <v>46160</v>
      </c>
      <c r="B50" s="16">
        <v>1</v>
      </c>
      <c r="C50" s="2">
        <f t="shared" si="0"/>
        <v>0</v>
      </c>
      <c r="D50">
        <v>243</v>
      </c>
      <c r="E50">
        <v>768960</v>
      </c>
      <c r="F50">
        <v>485</v>
      </c>
      <c r="G50" s="16">
        <v>6.3072201414897996E-4</v>
      </c>
      <c r="H50" s="16">
        <v>1</v>
      </c>
      <c r="I50" s="2">
        <f t="shared" si="1"/>
        <v>0</v>
      </c>
      <c r="J50">
        <v>605</v>
      </c>
      <c r="K50">
        <v>292</v>
      </c>
      <c r="L50">
        <v>3237</v>
      </c>
    </row>
    <row r="51" spans="1:12" x14ac:dyDescent="0.25">
      <c r="A51" s="13">
        <v>46161</v>
      </c>
      <c r="B51" s="16">
        <v>1</v>
      </c>
      <c r="C51" s="2">
        <f t="shared" si="0"/>
        <v>0</v>
      </c>
      <c r="D51">
        <v>252</v>
      </c>
      <c r="E51">
        <v>774567</v>
      </c>
      <c r="F51">
        <v>211</v>
      </c>
      <c r="G51" s="16">
        <v>2.72410262766165E-4</v>
      </c>
      <c r="H51" s="16">
        <v>1</v>
      </c>
      <c r="I51" s="2">
        <f t="shared" si="1"/>
        <v>0</v>
      </c>
      <c r="J51">
        <v>595</v>
      </c>
      <c r="K51">
        <v>299</v>
      </c>
      <c r="L51">
        <v>3317</v>
      </c>
    </row>
    <row r="52" spans="1:12" x14ac:dyDescent="0.25">
      <c r="A52" s="13">
        <v>46162</v>
      </c>
      <c r="B52" s="16">
        <v>0.99911023184490699</v>
      </c>
      <c r="C52" s="2">
        <f t="shared" si="0"/>
        <v>8.89768155093007E-4</v>
      </c>
      <c r="D52">
        <v>248</v>
      </c>
      <c r="E52">
        <v>770616</v>
      </c>
      <c r="F52">
        <v>1511</v>
      </c>
      <c r="G52" s="16">
        <v>1.96076904709998E-3</v>
      </c>
      <c r="H52" s="16">
        <v>0.99999421296296298</v>
      </c>
      <c r="I52" s="2">
        <f t="shared" si="1"/>
        <v>5.7870370370194379E-6</v>
      </c>
      <c r="J52">
        <v>645</v>
      </c>
      <c r="K52">
        <v>296</v>
      </c>
      <c r="L52">
        <v>3257</v>
      </c>
    </row>
    <row r="53" spans="1:12" x14ac:dyDescent="0.25">
      <c r="A53" s="13">
        <v>46163</v>
      </c>
      <c r="B53" s="16">
        <v>1</v>
      </c>
      <c r="C53" s="2">
        <f t="shared" si="0"/>
        <v>0</v>
      </c>
      <c r="D53">
        <v>244</v>
      </c>
      <c r="E53">
        <v>791833</v>
      </c>
      <c r="F53">
        <v>372</v>
      </c>
      <c r="G53" s="16">
        <v>4.6979603022354499E-4</v>
      </c>
      <c r="H53" s="16">
        <v>1</v>
      </c>
      <c r="I53" s="2">
        <f t="shared" si="1"/>
        <v>0</v>
      </c>
      <c r="J53">
        <v>625</v>
      </c>
      <c r="K53">
        <v>291</v>
      </c>
      <c r="L53">
        <v>3313</v>
      </c>
    </row>
    <row r="54" spans="1:12" x14ac:dyDescent="0.25">
      <c r="A54" s="13">
        <v>46164</v>
      </c>
      <c r="B54" s="16">
        <v>1</v>
      </c>
      <c r="C54" s="2">
        <f t="shared" si="0"/>
        <v>0</v>
      </c>
      <c r="D54">
        <v>253</v>
      </c>
      <c r="E54">
        <v>801517</v>
      </c>
      <c r="F54">
        <v>414</v>
      </c>
      <c r="G54" s="16">
        <v>5.1652054791102397E-4</v>
      </c>
      <c r="H54" s="16">
        <v>1</v>
      </c>
      <c r="I54" s="2">
        <f t="shared" si="1"/>
        <v>0</v>
      </c>
      <c r="J54">
        <v>626</v>
      </c>
      <c r="K54">
        <v>304</v>
      </c>
      <c r="L54">
        <v>3494</v>
      </c>
    </row>
    <row r="55" spans="1:12" x14ac:dyDescent="0.25">
      <c r="A55" s="13">
        <v>46165</v>
      </c>
      <c r="B55" s="16">
        <v>1</v>
      </c>
      <c r="C55" s="2">
        <f t="shared" si="0"/>
        <v>0</v>
      </c>
      <c r="D55">
        <v>239</v>
      </c>
      <c r="E55">
        <v>755385</v>
      </c>
      <c r="F55">
        <v>179</v>
      </c>
      <c r="G55" s="16">
        <v>2.3696525612767E-4</v>
      </c>
      <c r="H55" s="16">
        <v>1</v>
      </c>
      <c r="I55" s="2">
        <f t="shared" si="1"/>
        <v>0</v>
      </c>
      <c r="J55">
        <v>564</v>
      </c>
      <c r="K55">
        <v>266</v>
      </c>
      <c r="L55">
        <v>3492</v>
      </c>
    </row>
    <row r="56" spans="1:12" x14ac:dyDescent="0.25">
      <c r="A56" s="13">
        <v>46166</v>
      </c>
      <c r="B56" s="16">
        <v>1</v>
      </c>
      <c r="C56" s="2">
        <f t="shared" si="0"/>
        <v>0</v>
      </c>
      <c r="D56">
        <v>225</v>
      </c>
      <c r="E56">
        <v>723182</v>
      </c>
      <c r="F56">
        <v>161</v>
      </c>
      <c r="G56" s="16">
        <v>2.22627222469586E-4</v>
      </c>
      <c r="H56" s="16">
        <v>1</v>
      </c>
      <c r="I56" s="2">
        <f t="shared" si="1"/>
        <v>0</v>
      </c>
      <c r="J56">
        <v>410</v>
      </c>
      <c r="K56">
        <v>256</v>
      </c>
      <c r="L56">
        <v>3467</v>
      </c>
    </row>
    <row r="57" spans="1:12" x14ac:dyDescent="0.25">
      <c r="A57" s="13">
        <v>46167</v>
      </c>
      <c r="B57" s="16">
        <v>1</v>
      </c>
      <c r="C57" s="2">
        <f t="shared" si="0"/>
        <v>0</v>
      </c>
      <c r="D57">
        <v>230</v>
      </c>
      <c r="E57">
        <v>742106</v>
      </c>
      <c r="F57">
        <v>167</v>
      </c>
      <c r="G57" s="16">
        <v>2.25035237553665E-4</v>
      </c>
      <c r="H57" s="16">
        <v>1</v>
      </c>
      <c r="I57" s="2">
        <f t="shared" si="1"/>
        <v>0</v>
      </c>
      <c r="J57">
        <v>479</v>
      </c>
      <c r="K57">
        <v>265</v>
      </c>
      <c r="L57">
        <v>3372</v>
      </c>
    </row>
    <row r="58" spans="1:12" x14ac:dyDescent="0.25">
      <c r="A58" s="13">
        <v>46168</v>
      </c>
      <c r="B58" s="16">
        <v>1</v>
      </c>
      <c r="C58" s="2">
        <f t="shared" si="0"/>
        <v>0</v>
      </c>
      <c r="D58">
        <v>246</v>
      </c>
      <c r="E58">
        <v>796965</v>
      </c>
      <c r="F58">
        <v>208</v>
      </c>
      <c r="G58" s="16">
        <v>2.6099013131066E-4</v>
      </c>
      <c r="H58" s="16">
        <v>1</v>
      </c>
      <c r="I58" s="2">
        <f t="shared" si="1"/>
        <v>0</v>
      </c>
      <c r="J58">
        <v>567</v>
      </c>
      <c r="K58">
        <v>287</v>
      </c>
      <c r="L58">
        <v>3383</v>
      </c>
    </row>
    <row r="59" spans="1:12" x14ac:dyDescent="0.25">
      <c r="A59" s="13">
        <v>46169</v>
      </c>
      <c r="B59" s="16">
        <v>1</v>
      </c>
      <c r="C59" s="2">
        <f t="shared" si="0"/>
        <v>0</v>
      </c>
      <c r="D59">
        <v>242</v>
      </c>
      <c r="E59">
        <v>853998</v>
      </c>
      <c r="F59">
        <v>210</v>
      </c>
      <c r="G59" s="16">
        <v>2.4590221522766999E-4</v>
      </c>
      <c r="H59" s="16">
        <v>1</v>
      </c>
      <c r="I59" s="2">
        <f t="shared" si="1"/>
        <v>0</v>
      </c>
      <c r="J59">
        <v>566</v>
      </c>
      <c r="K59">
        <v>287</v>
      </c>
      <c r="L59">
        <v>3702</v>
      </c>
    </row>
    <row r="60" spans="1:12" x14ac:dyDescent="0.25">
      <c r="A60" s="13">
        <v>46170</v>
      </c>
      <c r="B60" s="16">
        <v>0.99984547468634299</v>
      </c>
      <c r="C60" s="2">
        <f t="shared" si="0"/>
        <v>1.5452531365700573E-4</v>
      </c>
      <c r="D60">
        <v>291</v>
      </c>
      <c r="E60">
        <v>873949</v>
      </c>
      <c r="F60">
        <v>4931</v>
      </c>
      <c r="G60" s="16">
        <v>5.6422056664633697E-3</v>
      </c>
      <c r="H60" s="16">
        <v>1</v>
      </c>
      <c r="I60" s="2">
        <f t="shared" si="1"/>
        <v>0</v>
      </c>
      <c r="J60">
        <v>635</v>
      </c>
      <c r="K60">
        <v>319</v>
      </c>
      <c r="L60">
        <v>3729</v>
      </c>
    </row>
    <row r="61" spans="1:12" x14ac:dyDescent="0.25">
      <c r="A61" s="13">
        <v>46171</v>
      </c>
      <c r="B61" s="16">
        <v>0.99997690877430601</v>
      </c>
      <c r="C61" s="2">
        <f t="shared" si="0"/>
        <v>2.3091225693994133E-5</v>
      </c>
      <c r="D61">
        <v>263</v>
      </c>
      <c r="E61">
        <v>858963</v>
      </c>
      <c r="F61">
        <v>1325</v>
      </c>
      <c r="G61" s="16">
        <v>1.5425577120318299E-3</v>
      </c>
      <c r="H61" s="16">
        <v>1</v>
      </c>
      <c r="I61" s="2">
        <f t="shared" si="1"/>
        <v>0</v>
      </c>
      <c r="J61">
        <v>676</v>
      </c>
      <c r="K61">
        <v>314</v>
      </c>
      <c r="L61">
        <v>3705</v>
      </c>
    </row>
    <row r="62" spans="1:12" x14ac:dyDescent="0.25">
      <c r="A62" s="13">
        <v>46172</v>
      </c>
      <c r="B62" s="16">
        <v>1</v>
      </c>
      <c r="C62" s="2">
        <f t="shared" si="0"/>
        <v>0</v>
      </c>
      <c r="D62">
        <v>231</v>
      </c>
      <c r="E62">
        <v>782335</v>
      </c>
      <c r="F62">
        <v>190</v>
      </c>
      <c r="G62" s="16">
        <v>2.4286271226520601E-4</v>
      </c>
      <c r="H62" s="16">
        <v>1</v>
      </c>
      <c r="I62" s="2">
        <f t="shared" si="1"/>
        <v>0</v>
      </c>
      <c r="J62">
        <v>593</v>
      </c>
      <c r="K62">
        <v>276</v>
      </c>
      <c r="L62">
        <v>3659</v>
      </c>
    </row>
    <row r="63" spans="1:12" x14ac:dyDescent="0.25">
      <c r="A63" s="13">
        <v>46173</v>
      </c>
      <c r="B63" s="16">
        <v>1</v>
      </c>
      <c r="C63" s="2">
        <f t="shared" si="0"/>
        <v>0</v>
      </c>
      <c r="D63">
        <v>224</v>
      </c>
      <c r="E63">
        <v>763136</v>
      </c>
      <c r="F63">
        <v>175</v>
      </c>
      <c r="G63" s="16">
        <v>2.2931692385105699E-4</v>
      </c>
      <c r="H63" s="16">
        <v>1</v>
      </c>
      <c r="I63" s="2">
        <f t="shared" si="1"/>
        <v>0</v>
      </c>
      <c r="J63">
        <v>518</v>
      </c>
      <c r="K63">
        <v>269</v>
      </c>
      <c r="L63">
        <v>3829</v>
      </c>
    </row>
    <row r="64" spans="1:12" x14ac:dyDescent="0.25">
      <c r="A64" s="13">
        <v>46174</v>
      </c>
      <c r="B64" s="16">
        <v>1</v>
      </c>
      <c r="C64" s="2">
        <f>1-B64</f>
        <v>0</v>
      </c>
      <c r="D64">
        <v>242</v>
      </c>
      <c r="E64">
        <v>866892</v>
      </c>
      <c r="F64">
        <v>242</v>
      </c>
      <c r="G64" s="16">
        <v>2.7915818810186302E-4</v>
      </c>
      <c r="H64" s="16">
        <v>1</v>
      </c>
      <c r="I64" s="2">
        <f>1-H64</f>
        <v>0</v>
      </c>
      <c r="J64">
        <v>734</v>
      </c>
      <c r="K64">
        <v>290</v>
      </c>
      <c r="L64">
        <v>3351</v>
      </c>
    </row>
    <row r="65" spans="1:12" x14ac:dyDescent="0.25">
      <c r="A65" s="13">
        <v>46175</v>
      </c>
      <c r="B65" s="16">
        <v>1</v>
      </c>
      <c r="C65" s="2">
        <f t="shared" si="0"/>
        <v>0</v>
      </c>
      <c r="D65">
        <v>243</v>
      </c>
      <c r="E65">
        <v>808705</v>
      </c>
      <c r="F65">
        <v>224</v>
      </c>
      <c r="G65" s="16">
        <v>2.7698604559140799E-4</v>
      </c>
      <c r="H65" s="16">
        <v>1</v>
      </c>
      <c r="I65" s="2">
        <f t="shared" si="1"/>
        <v>0</v>
      </c>
      <c r="J65">
        <v>624</v>
      </c>
      <c r="K65">
        <v>289</v>
      </c>
      <c r="L65">
        <v>3728</v>
      </c>
    </row>
    <row r="66" spans="1:12" x14ac:dyDescent="0.25">
      <c r="A66" s="13">
        <v>46176</v>
      </c>
      <c r="B66" s="16">
        <v>1</v>
      </c>
      <c r="C66" s="2">
        <f t="shared" si="0"/>
        <v>0</v>
      </c>
      <c r="D66">
        <v>237</v>
      </c>
      <c r="E66">
        <v>803942</v>
      </c>
      <c r="F66">
        <v>212</v>
      </c>
      <c r="G66" s="16">
        <v>2.6370061521851102E-4</v>
      </c>
      <c r="H66" s="16">
        <v>1</v>
      </c>
      <c r="I66" s="2">
        <f t="shared" si="1"/>
        <v>0</v>
      </c>
      <c r="J66">
        <v>595</v>
      </c>
      <c r="K66">
        <v>280</v>
      </c>
      <c r="L66">
        <v>3535</v>
      </c>
    </row>
    <row r="67" spans="1:12" x14ac:dyDescent="0.25">
      <c r="A67" s="13">
        <v>46177</v>
      </c>
      <c r="B67" s="16">
        <v>1</v>
      </c>
      <c r="C67" s="2">
        <f t="shared" si="0"/>
        <v>0</v>
      </c>
      <c r="D67">
        <v>262</v>
      </c>
      <c r="E67">
        <v>811383</v>
      </c>
      <c r="F67">
        <v>1033</v>
      </c>
      <c r="G67" s="16">
        <v>1.2731348820470699E-3</v>
      </c>
      <c r="H67" s="16">
        <v>1</v>
      </c>
      <c r="I67" s="2">
        <f t="shared" si="1"/>
        <v>0</v>
      </c>
      <c r="J67">
        <v>611</v>
      </c>
      <c r="K67">
        <v>287</v>
      </c>
      <c r="L67">
        <v>3488</v>
      </c>
    </row>
    <row r="68" spans="1:12" x14ac:dyDescent="0.25">
      <c r="A68" s="13">
        <v>46178</v>
      </c>
      <c r="B68" s="16">
        <v>1</v>
      </c>
      <c r="C68" s="2">
        <f t="shared" ref="C68:C93" si="2">1-B68</f>
        <v>0</v>
      </c>
      <c r="D68">
        <v>244</v>
      </c>
      <c r="E68">
        <v>824395</v>
      </c>
      <c r="F68">
        <v>299</v>
      </c>
      <c r="G68" s="16">
        <v>3.6269021524875798E-4</v>
      </c>
      <c r="H68" s="16">
        <v>0.99999421296296298</v>
      </c>
      <c r="I68" s="2">
        <f t="shared" ref="I68:I93" si="3">1-H68</f>
        <v>5.7870370370194379E-6</v>
      </c>
      <c r="J68">
        <v>565</v>
      </c>
      <c r="K68">
        <v>257</v>
      </c>
      <c r="L68">
        <v>3367</v>
      </c>
    </row>
    <row r="69" spans="1:12" x14ac:dyDescent="0.25">
      <c r="A69" s="13">
        <v>46179</v>
      </c>
      <c r="B69" s="16">
        <v>1</v>
      </c>
      <c r="C69" s="2">
        <f t="shared" si="2"/>
        <v>0</v>
      </c>
      <c r="D69">
        <v>226</v>
      </c>
      <c r="E69">
        <v>786452</v>
      </c>
      <c r="F69">
        <v>169</v>
      </c>
      <c r="G69" s="16">
        <v>2.1488914771658E-4</v>
      </c>
      <c r="H69" s="16">
        <v>1</v>
      </c>
      <c r="I69" s="2">
        <f t="shared" si="3"/>
        <v>0</v>
      </c>
      <c r="J69">
        <v>576</v>
      </c>
      <c r="K69">
        <v>240</v>
      </c>
      <c r="L69">
        <v>3513</v>
      </c>
    </row>
    <row r="70" spans="1:12" x14ac:dyDescent="0.25">
      <c r="A70" s="13">
        <v>46180</v>
      </c>
      <c r="B70" s="16">
        <v>1</v>
      </c>
      <c r="C70" s="2">
        <f t="shared" si="2"/>
        <v>0</v>
      </c>
      <c r="D70">
        <v>222</v>
      </c>
      <c r="E70">
        <v>765217</v>
      </c>
      <c r="F70">
        <v>196</v>
      </c>
      <c r="G70" s="16">
        <v>2.5613649461525301E-4</v>
      </c>
      <c r="H70" s="16">
        <v>1</v>
      </c>
      <c r="I70" s="2">
        <f t="shared" si="3"/>
        <v>0</v>
      </c>
      <c r="J70">
        <v>441</v>
      </c>
      <c r="K70">
        <v>237</v>
      </c>
      <c r="L70">
        <v>3326</v>
      </c>
    </row>
    <row r="71" spans="1:12" x14ac:dyDescent="0.25">
      <c r="A71" s="13">
        <v>46181</v>
      </c>
      <c r="B71" s="16">
        <v>1</v>
      </c>
      <c r="C71" s="2">
        <f t="shared" si="2"/>
        <v>0</v>
      </c>
      <c r="D71">
        <v>251</v>
      </c>
      <c r="E71">
        <v>812391</v>
      </c>
      <c r="F71">
        <v>217</v>
      </c>
      <c r="G71" s="16">
        <v>2.6711275728066901E-4</v>
      </c>
      <c r="H71" s="16">
        <v>1</v>
      </c>
      <c r="I71" s="2">
        <f t="shared" si="3"/>
        <v>0</v>
      </c>
      <c r="J71">
        <v>595</v>
      </c>
      <c r="K71">
        <v>268</v>
      </c>
      <c r="L71">
        <v>3095</v>
      </c>
    </row>
    <row r="72" spans="1:12" x14ac:dyDescent="0.25">
      <c r="A72" s="13">
        <v>46182</v>
      </c>
      <c r="B72" s="16">
        <v>1</v>
      </c>
      <c r="C72" s="2">
        <f t="shared" si="2"/>
        <v>0</v>
      </c>
      <c r="D72">
        <v>236</v>
      </c>
      <c r="E72">
        <v>808240</v>
      </c>
      <c r="F72">
        <v>246</v>
      </c>
      <c r="G72" s="16">
        <v>3.0436504008710298E-4</v>
      </c>
      <c r="H72" s="16">
        <v>1</v>
      </c>
      <c r="I72" s="2">
        <f t="shared" si="3"/>
        <v>0</v>
      </c>
      <c r="J72">
        <v>604</v>
      </c>
      <c r="K72">
        <v>265</v>
      </c>
      <c r="L72">
        <v>3584</v>
      </c>
    </row>
    <row r="73" spans="1:12" x14ac:dyDescent="0.25">
      <c r="A73" s="13">
        <v>46183</v>
      </c>
      <c r="B73" s="16">
        <v>0.99999565967939796</v>
      </c>
      <c r="C73" s="2">
        <f t="shared" si="2"/>
        <v>4.3403206020364848E-6</v>
      </c>
      <c r="D73">
        <v>237</v>
      </c>
      <c r="E73">
        <v>818146</v>
      </c>
      <c r="F73">
        <v>1017</v>
      </c>
      <c r="G73" s="16">
        <v>1.2430544181600801E-3</v>
      </c>
      <c r="H73" s="16">
        <v>1</v>
      </c>
      <c r="I73" s="2">
        <f t="shared" si="3"/>
        <v>0</v>
      </c>
      <c r="J73">
        <v>579</v>
      </c>
      <c r="K73">
        <v>274</v>
      </c>
      <c r="L73">
        <v>3297</v>
      </c>
    </row>
    <row r="74" spans="1:12" x14ac:dyDescent="0.25">
      <c r="A74" s="13">
        <v>46184</v>
      </c>
      <c r="B74" s="16">
        <v>1</v>
      </c>
      <c r="C74" s="2">
        <f t="shared" si="2"/>
        <v>0</v>
      </c>
      <c r="D74">
        <v>249</v>
      </c>
      <c r="E74">
        <v>815129</v>
      </c>
      <c r="F74">
        <v>201</v>
      </c>
      <c r="G74" s="16">
        <v>2.4658673657789099E-4</v>
      </c>
      <c r="H74" s="16">
        <v>1</v>
      </c>
      <c r="I74" s="2">
        <f t="shared" si="3"/>
        <v>0</v>
      </c>
      <c r="J74">
        <v>709</v>
      </c>
      <c r="K74">
        <v>263</v>
      </c>
      <c r="L74">
        <v>3321</v>
      </c>
    </row>
    <row r="75" spans="1:12" x14ac:dyDescent="0.25">
      <c r="A75" s="13">
        <v>46185</v>
      </c>
      <c r="B75" s="16">
        <v>1</v>
      </c>
      <c r="C75" s="2">
        <f t="shared" si="2"/>
        <v>0</v>
      </c>
      <c r="D75">
        <v>234</v>
      </c>
      <c r="E75">
        <v>831730</v>
      </c>
      <c r="F75">
        <v>200</v>
      </c>
      <c r="G75" s="16">
        <v>2.4046265013886699E-4</v>
      </c>
      <c r="H75" s="16">
        <v>1</v>
      </c>
      <c r="I75" s="2">
        <f t="shared" si="3"/>
        <v>0</v>
      </c>
      <c r="J75">
        <v>613</v>
      </c>
      <c r="K75">
        <v>277</v>
      </c>
      <c r="L75">
        <v>3473</v>
      </c>
    </row>
    <row r="76" spans="1:12" x14ac:dyDescent="0.25">
      <c r="A76" s="13">
        <v>46186</v>
      </c>
      <c r="B76" s="16">
        <v>1</v>
      </c>
      <c r="C76" s="2">
        <f t="shared" si="2"/>
        <v>0</v>
      </c>
      <c r="D76">
        <v>226</v>
      </c>
      <c r="E76">
        <v>790578</v>
      </c>
      <c r="F76">
        <v>177</v>
      </c>
      <c r="G76" s="16">
        <v>2.23886827106244E-4</v>
      </c>
      <c r="H76" s="16">
        <v>1</v>
      </c>
      <c r="I76" s="2">
        <f t="shared" si="3"/>
        <v>0</v>
      </c>
      <c r="J76">
        <v>481</v>
      </c>
      <c r="K76">
        <v>237</v>
      </c>
      <c r="L76">
        <v>3502</v>
      </c>
    </row>
    <row r="77" spans="1:12" x14ac:dyDescent="0.25">
      <c r="A77" s="13">
        <v>46187</v>
      </c>
      <c r="B77" s="16">
        <v>1</v>
      </c>
      <c r="C77" s="2">
        <f t="shared" si="2"/>
        <v>0</v>
      </c>
      <c r="D77">
        <v>221</v>
      </c>
      <c r="E77">
        <v>768052</v>
      </c>
      <c r="F77">
        <v>174</v>
      </c>
      <c r="G77" s="16">
        <v>2.2654716086931601E-4</v>
      </c>
      <c r="H77" s="16">
        <v>1</v>
      </c>
      <c r="I77" s="2">
        <f t="shared" si="3"/>
        <v>0</v>
      </c>
      <c r="J77">
        <v>430</v>
      </c>
      <c r="K77">
        <v>236</v>
      </c>
      <c r="L77">
        <v>3207</v>
      </c>
    </row>
    <row r="78" spans="1:12" x14ac:dyDescent="0.25">
      <c r="A78" s="13">
        <v>46188</v>
      </c>
      <c r="B78" s="16">
        <v>0.99995464960763902</v>
      </c>
      <c r="C78" s="2">
        <f t="shared" si="2"/>
        <v>4.5350392360976599E-5</v>
      </c>
      <c r="D78">
        <v>261</v>
      </c>
      <c r="E78">
        <v>812427</v>
      </c>
      <c r="F78">
        <v>1507</v>
      </c>
      <c r="G78" s="16">
        <v>1.8549358896245401E-3</v>
      </c>
      <c r="H78" s="16">
        <v>1</v>
      </c>
      <c r="I78" s="2">
        <f t="shared" si="3"/>
        <v>0</v>
      </c>
      <c r="J78">
        <v>615</v>
      </c>
      <c r="K78">
        <v>286</v>
      </c>
      <c r="L78">
        <v>3235</v>
      </c>
    </row>
    <row r="79" spans="1:12" x14ac:dyDescent="0.25">
      <c r="A79" s="13">
        <v>46189</v>
      </c>
      <c r="B79" s="16">
        <v>0.99995774245717595</v>
      </c>
      <c r="C79" s="2">
        <f t="shared" si="2"/>
        <v>4.2257542824053473E-5</v>
      </c>
      <c r="D79">
        <v>260</v>
      </c>
      <c r="E79">
        <v>815198</v>
      </c>
      <c r="F79">
        <v>1789</v>
      </c>
      <c r="G79" s="16">
        <v>2.19455886790694E-3</v>
      </c>
      <c r="H79" s="16">
        <v>1</v>
      </c>
      <c r="I79" s="2">
        <f t="shared" si="3"/>
        <v>0</v>
      </c>
      <c r="J79">
        <v>628</v>
      </c>
      <c r="K79">
        <v>312</v>
      </c>
      <c r="L79">
        <v>3348</v>
      </c>
    </row>
    <row r="80" spans="1:12" x14ac:dyDescent="0.25">
      <c r="A80" s="13">
        <v>46190</v>
      </c>
      <c r="B80" s="16">
        <v>1</v>
      </c>
      <c r="C80" s="2">
        <f t="shared" si="2"/>
        <v>0</v>
      </c>
      <c r="D80">
        <v>231</v>
      </c>
      <c r="E80">
        <v>812470</v>
      </c>
      <c r="F80">
        <v>90</v>
      </c>
      <c r="G80" s="16">
        <v>1.10773320861078E-4</v>
      </c>
      <c r="H80" s="16">
        <v>1</v>
      </c>
      <c r="I80" s="2">
        <f t="shared" si="3"/>
        <v>0</v>
      </c>
      <c r="J80">
        <v>637</v>
      </c>
      <c r="K80">
        <v>260</v>
      </c>
      <c r="L80">
        <v>3360</v>
      </c>
    </row>
    <row r="81" spans="1:12" x14ac:dyDescent="0.25">
      <c r="A81" s="13">
        <v>46191</v>
      </c>
      <c r="B81" s="16">
        <v>1</v>
      </c>
      <c r="C81" s="2">
        <f t="shared" si="2"/>
        <v>0</v>
      </c>
      <c r="D81">
        <v>233</v>
      </c>
      <c r="E81">
        <v>822755</v>
      </c>
      <c r="F81">
        <v>111</v>
      </c>
      <c r="G81" s="16">
        <v>1.34912580294255E-4</v>
      </c>
      <c r="H81" s="16">
        <v>1</v>
      </c>
      <c r="I81" s="2">
        <f t="shared" si="3"/>
        <v>0</v>
      </c>
      <c r="J81">
        <v>552</v>
      </c>
      <c r="K81">
        <v>252</v>
      </c>
      <c r="L81">
        <v>3277</v>
      </c>
    </row>
    <row r="82" spans="1:12" x14ac:dyDescent="0.25">
      <c r="A82" s="13">
        <v>46192</v>
      </c>
      <c r="B82" s="16">
        <v>1</v>
      </c>
      <c r="C82" s="2">
        <f t="shared" si="2"/>
        <v>0</v>
      </c>
      <c r="D82">
        <v>234</v>
      </c>
      <c r="E82">
        <v>825970</v>
      </c>
      <c r="F82">
        <v>161</v>
      </c>
      <c r="G82" s="16">
        <v>1.94922333740935E-4</v>
      </c>
      <c r="H82" s="16">
        <v>0.99998842592592596</v>
      </c>
      <c r="I82" s="2">
        <f t="shared" si="3"/>
        <v>1.1574074074038876E-5</v>
      </c>
      <c r="J82">
        <v>615</v>
      </c>
      <c r="K82">
        <v>257</v>
      </c>
      <c r="L82">
        <v>3495</v>
      </c>
    </row>
    <row r="83" spans="1:12" x14ac:dyDescent="0.25">
      <c r="A83" s="13">
        <v>46193</v>
      </c>
      <c r="B83" s="16">
        <v>1</v>
      </c>
      <c r="C83" s="2">
        <f t="shared" si="2"/>
        <v>0</v>
      </c>
      <c r="D83">
        <v>227</v>
      </c>
      <c r="E83">
        <v>799177</v>
      </c>
      <c r="F83">
        <v>110</v>
      </c>
      <c r="G83" s="16">
        <v>1.3764159879476001E-4</v>
      </c>
      <c r="H83" s="16">
        <v>1</v>
      </c>
      <c r="I83" s="2">
        <f t="shared" si="3"/>
        <v>0</v>
      </c>
      <c r="J83">
        <v>490</v>
      </c>
      <c r="K83">
        <v>238</v>
      </c>
      <c r="L83">
        <v>3596</v>
      </c>
    </row>
    <row r="84" spans="1:12" x14ac:dyDescent="0.25">
      <c r="A84" s="13">
        <v>46194</v>
      </c>
      <c r="B84" s="16">
        <v>1</v>
      </c>
      <c r="C84" s="2">
        <f t="shared" si="2"/>
        <v>0</v>
      </c>
      <c r="D84">
        <v>219</v>
      </c>
      <c r="E84">
        <v>774237</v>
      </c>
      <c r="F84">
        <v>96</v>
      </c>
      <c r="G84" s="16">
        <v>1.2399304089057999E-4</v>
      </c>
      <c r="H84" s="16">
        <v>1</v>
      </c>
      <c r="I84" s="2">
        <f t="shared" si="3"/>
        <v>0</v>
      </c>
      <c r="J84">
        <v>420</v>
      </c>
      <c r="K84">
        <v>234</v>
      </c>
      <c r="L84">
        <v>3242</v>
      </c>
    </row>
    <row r="85" spans="1:12" x14ac:dyDescent="0.25">
      <c r="A85" s="13">
        <v>46195</v>
      </c>
      <c r="B85" s="16">
        <v>1</v>
      </c>
      <c r="C85" s="2">
        <f t="shared" si="2"/>
        <v>0</v>
      </c>
      <c r="D85">
        <v>232</v>
      </c>
      <c r="E85">
        <v>816358</v>
      </c>
      <c r="F85">
        <v>192</v>
      </c>
      <c r="G85" s="16">
        <v>2.35190933389518E-4</v>
      </c>
      <c r="H85" s="16">
        <v>1</v>
      </c>
      <c r="I85" s="2">
        <f t="shared" si="3"/>
        <v>0</v>
      </c>
      <c r="J85">
        <v>602</v>
      </c>
      <c r="K85">
        <v>265</v>
      </c>
      <c r="L85">
        <v>3267</v>
      </c>
    </row>
    <row r="86" spans="1:12" x14ac:dyDescent="0.25">
      <c r="A86" s="13">
        <v>46196</v>
      </c>
      <c r="B86" s="16">
        <v>0.99994195878009295</v>
      </c>
      <c r="C86" s="2">
        <f t="shared" si="2"/>
        <v>5.8041219907045694E-5</v>
      </c>
      <c r="D86">
        <v>276</v>
      </c>
      <c r="E86">
        <v>810381</v>
      </c>
      <c r="F86">
        <v>1621</v>
      </c>
      <c r="G86" s="16">
        <v>2.0002936890178799E-3</v>
      </c>
      <c r="H86" s="16">
        <v>0.99999421296296298</v>
      </c>
      <c r="I86" s="2">
        <f t="shared" si="3"/>
        <v>5.7870370370194379E-6</v>
      </c>
      <c r="J86">
        <v>632</v>
      </c>
      <c r="K86">
        <v>289</v>
      </c>
      <c r="L86">
        <v>3649</v>
      </c>
    </row>
    <row r="87" spans="1:12" x14ac:dyDescent="0.25">
      <c r="A87" s="13">
        <v>46197</v>
      </c>
      <c r="B87" s="16">
        <v>1</v>
      </c>
      <c r="C87" s="2">
        <f t="shared" si="2"/>
        <v>0</v>
      </c>
      <c r="D87">
        <v>249</v>
      </c>
      <c r="E87">
        <v>835771</v>
      </c>
      <c r="F87">
        <v>558</v>
      </c>
      <c r="G87" s="16">
        <v>6.6764699899852999E-4</v>
      </c>
      <c r="H87" s="16">
        <v>1</v>
      </c>
      <c r="I87" s="2">
        <f t="shared" si="3"/>
        <v>0</v>
      </c>
      <c r="J87">
        <v>551</v>
      </c>
      <c r="K87">
        <v>272</v>
      </c>
      <c r="L87">
        <v>3982</v>
      </c>
    </row>
    <row r="88" spans="1:12" x14ac:dyDescent="0.25">
      <c r="A88" s="13">
        <v>46198</v>
      </c>
      <c r="B88" s="16">
        <v>1</v>
      </c>
      <c r="C88" s="2">
        <f t="shared" si="2"/>
        <v>0</v>
      </c>
      <c r="D88">
        <v>261</v>
      </c>
      <c r="E88">
        <v>857640</v>
      </c>
      <c r="F88">
        <v>380</v>
      </c>
      <c r="G88" s="16">
        <v>4.4307634905088399E-4</v>
      </c>
      <c r="H88" s="16">
        <v>1</v>
      </c>
      <c r="I88" s="2">
        <f t="shared" si="3"/>
        <v>0</v>
      </c>
      <c r="J88">
        <v>669</v>
      </c>
      <c r="K88">
        <v>432</v>
      </c>
      <c r="L88">
        <v>3996</v>
      </c>
    </row>
    <row r="89" spans="1:12" x14ac:dyDescent="0.25">
      <c r="A89" s="13">
        <v>46199</v>
      </c>
      <c r="B89" s="16">
        <v>1</v>
      </c>
      <c r="C89" s="2">
        <f t="shared" si="2"/>
        <v>0</v>
      </c>
      <c r="D89">
        <v>265</v>
      </c>
      <c r="E89">
        <v>864918</v>
      </c>
      <c r="F89">
        <v>135</v>
      </c>
      <c r="G89" s="16">
        <v>1.5608416057938401E-4</v>
      </c>
      <c r="H89" s="16">
        <v>1</v>
      </c>
      <c r="I89" s="2">
        <f t="shared" si="3"/>
        <v>0</v>
      </c>
      <c r="J89">
        <v>667</v>
      </c>
      <c r="K89">
        <v>317</v>
      </c>
      <c r="L89">
        <v>3726</v>
      </c>
    </row>
    <row r="90" spans="1:12" x14ac:dyDescent="0.25">
      <c r="A90" s="13">
        <v>46200</v>
      </c>
      <c r="B90" s="16">
        <v>1</v>
      </c>
      <c r="C90" s="2">
        <f t="shared" si="2"/>
        <v>0</v>
      </c>
      <c r="D90">
        <v>247</v>
      </c>
      <c r="E90">
        <v>818875</v>
      </c>
      <c r="F90">
        <v>153</v>
      </c>
      <c r="G90" s="16">
        <v>1.8684170355670899E-4</v>
      </c>
      <c r="H90" s="16">
        <v>1</v>
      </c>
      <c r="I90" s="2">
        <f t="shared" si="3"/>
        <v>0</v>
      </c>
      <c r="J90">
        <v>597</v>
      </c>
      <c r="K90">
        <v>265</v>
      </c>
      <c r="L90">
        <v>3915</v>
      </c>
    </row>
    <row r="91" spans="1:12" x14ac:dyDescent="0.25">
      <c r="A91" s="13">
        <v>46201</v>
      </c>
      <c r="B91" s="16">
        <v>1</v>
      </c>
      <c r="C91" s="2">
        <f t="shared" si="2"/>
        <v>0</v>
      </c>
      <c r="D91">
        <v>242</v>
      </c>
      <c r="E91">
        <v>796467</v>
      </c>
      <c r="F91">
        <v>102</v>
      </c>
      <c r="G91" s="16">
        <v>1.28065569571621E-4</v>
      </c>
      <c r="H91" s="16">
        <v>1</v>
      </c>
      <c r="I91" s="2">
        <f t="shared" si="3"/>
        <v>0</v>
      </c>
      <c r="J91">
        <v>477</v>
      </c>
      <c r="K91">
        <v>259</v>
      </c>
      <c r="L91">
        <v>3696</v>
      </c>
    </row>
    <row r="92" spans="1:12" x14ac:dyDescent="0.25">
      <c r="A92" s="13">
        <v>46202</v>
      </c>
      <c r="B92" s="16">
        <v>1</v>
      </c>
      <c r="C92" s="2">
        <f t="shared" si="2"/>
        <v>0</v>
      </c>
      <c r="D92">
        <v>260</v>
      </c>
      <c r="E92">
        <v>881409</v>
      </c>
      <c r="F92">
        <v>185</v>
      </c>
      <c r="G92" s="16">
        <v>2.0989120828128599E-4</v>
      </c>
      <c r="H92" s="16">
        <v>1</v>
      </c>
      <c r="I92" s="2">
        <f t="shared" si="3"/>
        <v>0</v>
      </c>
      <c r="J92">
        <v>627</v>
      </c>
      <c r="K92">
        <v>293</v>
      </c>
      <c r="L92">
        <v>3706</v>
      </c>
    </row>
    <row r="93" spans="1:12" x14ac:dyDescent="0.25">
      <c r="A93" s="13">
        <v>46203</v>
      </c>
      <c r="B93" s="16">
        <v>1</v>
      </c>
      <c r="C93" s="2">
        <f t="shared" si="2"/>
        <v>0</v>
      </c>
      <c r="D93">
        <v>295</v>
      </c>
      <c r="E93">
        <v>902704</v>
      </c>
      <c r="F93">
        <v>1231</v>
      </c>
      <c r="G93" s="14">
        <v>1.3636806749499301E-3</v>
      </c>
      <c r="H93" s="16">
        <v>0.99998263888888905</v>
      </c>
      <c r="I93" s="2">
        <f t="shared" si="3"/>
        <v>1.7361111110947292E-5</v>
      </c>
      <c r="J93">
        <v>720</v>
      </c>
      <c r="K93">
        <v>419</v>
      </c>
      <c r="L93">
        <v>4028</v>
      </c>
    </row>
    <row r="94" spans="1:12" x14ac:dyDescent="0.25">
      <c r="K94" s="5"/>
    </row>
    <row r="95" spans="1:12" x14ac:dyDescent="0.25">
      <c r="K95" s="5"/>
    </row>
    <row r="96" spans="1:12" x14ac:dyDescent="0.25">
      <c r="K96" s="5"/>
    </row>
    <row r="97" spans="11:11" x14ac:dyDescent="0.25">
      <c r="K97" s="5"/>
    </row>
    <row r="98" spans="11:11" x14ac:dyDescent="0.25">
      <c r="K98" s="5"/>
    </row>
    <row r="99" spans="11:11" x14ac:dyDescent="0.25">
      <c r="K99" s="5"/>
    </row>
    <row r="100" spans="11:11" x14ac:dyDescent="0.25">
      <c r="K100" s="5"/>
    </row>
    <row r="101" spans="11:11" x14ac:dyDescent="0.25">
      <c r="K101" s="5"/>
    </row>
    <row r="102" spans="11:11" x14ac:dyDescent="0.25">
      <c r="K102" s="5"/>
    </row>
    <row r="103" spans="11:11" x14ac:dyDescent="0.25">
      <c r="K103" s="5"/>
    </row>
    <row r="104" spans="11:11" x14ac:dyDescent="0.25">
      <c r="K104" s="5"/>
    </row>
    <row r="105" spans="11:11" x14ac:dyDescent="0.25">
      <c r="K105" s="5"/>
    </row>
    <row r="106" spans="11:11" x14ac:dyDescent="0.25">
      <c r="K106" s="5"/>
    </row>
    <row r="107" spans="11:11" x14ac:dyDescent="0.25">
      <c r="K107" s="5"/>
    </row>
    <row r="108" spans="11:11" x14ac:dyDescent="0.25">
      <c r="K108" s="5"/>
    </row>
    <row r="109" spans="11:11" x14ac:dyDescent="0.25">
      <c r="K109" s="5"/>
    </row>
    <row r="110" spans="11:11" x14ac:dyDescent="0.25">
      <c r="K110" s="5"/>
    </row>
    <row r="111" spans="11:11" x14ac:dyDescent="0.25">
      <c r="K111" s="5"/>
    </row>
    <row r="112" spans="11:11" x14ac:dyDescent="0.25">
      <c r="K112" s="5"/>
    </row>
    <row r="113" spans="11:11" x14ac:dyDescent="0.25">
      <c r="K113" s="5"/>
    </row>
    <row r="114" spans="11:11" x14ac:dyDescent="0.25">
      <c r="K114" s="5"/>
    </row>
    <row r="115" spans="11:11" x14ac:dyDescent="0.25">
      <c r="K115" s="5"/>
    </row>
    <row r="116" spans="11:11" x14ac:dyDescent="0.25">
      <c r="K116" s="5"/>
    </row>
    <row r="117" spans="11:11" x14ac:dyDescent="0.25">
      <c r="K117" s="5"/>
    </row>
    <row r="118" spans="11:11" x14ac:dyDescent="0.25">
      <c r="K118" s="5"/>
    </row>
    <row r="119" spans="11:11" x14ac:dyDescent="0.25">
      <c r="K119" s="5"/>
    </row>
    <row r="120" spans="11:11" x14ac:dyDescent="0.25">
      <c r="K120" s="5"/>
    </row>
    <row r="121" spans="11:11" x14ac:dyDescent="0.25">
      <c r="K121" s="5"/>
    </row>
    <row r="122" spans="11:11" x14ac:dyDescent="0.25">
      <c r="K122" s="5"/>
    </row>
    <row r="123" spans="11:11" x14ac:dyDescent="0.25">
      <c r="K123" s="5"/>
    </row>
    <row r="124" spans="11:11" x14ac:dyDescent="0.25">
      <c r="K124" s="5"/>
    </row>
    <row r="125" spans="11:11" x14ac:dyDescent="0.25">
      <c r="K125" s="5"/>
    </row>
    <row r="126" spans="11:11" x14ac:dyDescent="0.25">
      <c r="K126" s="5"/>
    </row>
    <row r="127" spans="11:11" x14ac:dyDescent="0.25">
      <c r="K127" s="5"/>
    </row>
    <row r="128" spans="11:11" x14ac:dyDescent="0.25">
      <c r="K128" s="5"/>
    </row>
    <row r="129" spans="11:11" x14ac:dyDescent="0.25">
      <c r="K129" s="5"/>
    </row>
    <row r="130" spans="11:11" x14ac:dyDescent="0.25">
      <c r="K130" s="5"/>
    </row>
    <row r="131" spans="11:11" x14ac:dyDescent="0.25">
      <c r="K131" s="5"/>
    </row>
    <row r="132" spans="11:11" x14ac:dyDescent="0.25">
      <c r="K132" s="5"/>
    </row>
    <row r="133" spans="11:11" x14ac:dyDescent="0.25">
      <c r="K133" s="5"/>
    </row>
    <row r="134" spans="11:11" x14ac:dyDescent="0.25">
      <c r="K134" s="5"/>
    </row>
    <row r="135" spans="11:11" x14ac:dyDescent="0.25">
      <c r="K135" s="5"/>
    </row>
    <row r="136" spans="11:11" x14ac:dyDescent="0.25">
      <c r="K136" s="5"/>
    </row>
    <row r="137" spans="11:11" x14ac:dyDescent="0.25">
      <c r="K137" s="5"/>
    </row>
    <row r="138" spans="11:11" x14ac:dyDescent="0.25">
      <c r="K138" s="5"/>
    </row>
    <row r="139" spans="11:11" x14ac:dyDescent="0.25">
      <c r="K139" s="5"/>
    </row>
    <row r="140" spans="11:11" x14ac:dyDescent="0.25">
      <c r="K140" s="5"/>
    </row>
    <row r="141" spans="11:11" x14ac:dyDescent="0.25">
      <c r="K141" s="5"/>
    </row>
    <row r="142" spans="11:11" x14ac:dyDescent="0.25">
      <c r="K142" s="5"/>
    </row>
    <row r="143" spans="11:11" x14ac:dyDescent="0.25">
      <c r="K143" s="5"/>
    </row>
    <row r="144" spans="11:11" x14ac:dyDescent="0.25">
      <c r="K144" s="5"/>
    </row>
    <row r="145" spans="11:11" x14ac:dyDescent="0.25">
      <c r="K145" s="5"/>
    </row>
    <row r="146" spans="11:11" x14ac:dyDescent="0.25">
      <c r="K146" s="5"/>
    </row>
    <row r="147" spans="11:11" x14ac:dyDescent="0.25">
      <c r="K147" s="5"/>
    </row>
    <row r="148" spans="11:11" x14ac:dyDescent="0.25">
      <c r="K148" s="5"/>
    </row>
    <row r="149" spans="11:11" x14ac:dyDescent="0.25">
      <c r="K149" s="5"/>
    </row>
    <row r="150" spans="11:11" x14ac:dyDescent="0.25">
      <c r="K150" s="5"/>
    </row>
    <row r="151" spans="11:11" x14ac:dyDescent="0.25">
      <c r="K151" s="5"/>
    </row>
    <row r="152" spans="11:11" x14ac:dyDescent="0.25">
      <c r="K152" s="5"/>
    </row>
    <row r="153" spans="11:11" x14ac:dyDescent="0.25">
      <c r="K153" s="5"/>
    </row>
    <row r="154" spans="11:11" x14ac:dyDescent="0.25">
      <c r="K154" s="5"/>
    </row>
    <row r="155" spans="11:11" x14ac:dyDescent="0.25">
      <c r="K155" s="5"/>
    </row>
    <row r="156" spans="11:11" x14ac:dyDescent="0.25">
      <c r="K156" s="5"/>
    </row>
    <row r="157" spans="11:11" x14ac:dyDescent="0.25">
      <c r="K157" s="5"/>
    </row>
    <row r="158" spans="11:11" x14ac:dyDescent="0.25">
      <c r="K158" s="5"/>
    </row>
    <row r="159" spans="11:11" x14ac:dyDescent="0.25">
      <c r="K159" s="5"/>
    </row>
    <row r="160" spans="11:11" x14ac:dyDescent="0.25">
      <c r="K160" s="5"/>
    </row>
    <row r="161" spans="11:11" x14ac:dyDescent="0.25">
      <c r="K161" s="5"/>
    </row>
    <row r="162" spans="11:11" x14ac:dyDescent="0.25">
      <c r="K162" s="5"/>
    </row>
    <row r="163" spans="11:11" x14ac:dyDescent="0.25">
      <c r="K163" s="5"/>
    </row>
    <row r="164" spans="11:11" x14ac:dyDescent="0.25">
      <c r="K164" s="5"/>
    </row>
    <row r="165" spans="11:11" x14ac:dyDescent="0.25">
      <c r="K165" s="5"/>
    </row>
    <row r="166" spans="11:11" x14ac:dyDescent="0.25">
      <c r="K166" s="5"/>
    </row>
    <row r="167" spans="11:11" x14ac:dyDescent="0.25">
      <c r="K167" s="5"/>
    </row>
    <row r="168" spans="11:11" x14ac:dyDescent="0.25">
      <c r="K168" s="5"/>
    </row>
    <row r="169" spans="11:11" x14ac:dyDescent="0.25">
      <c r="K169" s="5"/>
    </row>
    <row r="170" spans="11:11" x14ac:dyDescent="0.25">
      <c r="K170" s="5"/>
    </row>
    <row r="171" spans="11:11" x14ac:dyDescent="0.25">
      <c r="K171" s="5"/>
    </row>
    <row r="172" spans="11:11" x14ac:dyDescent="0.25">
      <c r="K172" s="5"/>
    </row>
    <row r="173" spans="11:11" x14ac:dyDescent="0.25">
      <c r="K173" s="5"/>
    </row>
    <row r="174" spans="11:11" x14ac:dyDescent="0.25">
      <c r="K174" s="5"/>
    </row>
    <row r="175" spans="11:11" x14ac:dyDescent="0.25">
      <c r="K175" s="5"/>
    </row>
    <row r="176" spans="11:11" x14ac:dyDescent="0.25">
      <c r="K176" s="5"/>
    </row>
    <row r="177" spans="11:11" x14ac:dyDescent="0.25">
      <c r="K177" s="5"/>
    </row>
    <row r="178" spans="11:11" x14ac:dyDescent="0.25">
      <c r="K178" s="5"/>
    </row>
    <row r="179" spans="11:11" x14ac:dyDescent="0.25">
      <c r="K179" s="5"/>
    </row>
  </sheetData>
  <sortState xmlns:xlrd2="http://schemas.microsoft.com/office/spreadsheetml/2017/richdata2" ref="A3:E19">
    <sortCondition ref="A3"/>
  </sortState>
  <mergeCells count="2">
    <mergeCell ref="B1:G1"/>
    <mergeCell ref="H1:L1"/>
  </mergeCells>
  <pageMargins left="0.7" right="0.7" top="0.75" bottom="0.75" header="0.3" footer="0.3"/>
  <pageSetup paperSize="9" scale="56" fitToHeight="0" orientation="landscape" r:id="rId1"/>
  <headerFooter>
    <oddFooter>&amp;L_x000D_&amp;1#&amp;"Calibri"&amp;10&amp;K000000 Unrestricted -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"/>
  <sheetViews>
    <sheetView workbookViewId="0">
      <selection activeCell="H3" sqref="H3"/>
    </sheetView>
  </sheetViews>
  <sheetFormatPr defaultRowHeight="15" x14ac:dyDescent="0.25"/>
  <cols>
    <col min="1" max="1" width="13.140625" bestFit="1" customWidth="1"/>
    <col min="2" max="2" width="21.5703125" bestFit="1" customWidth="1"/>
    <col min="3" max="3" width="24.140625" bestFit="1" customWidth="1"/>
    <col min="4" max="4" width="28.5703125" bestFit="1" customWidth="1"/>
    <col min="5" max="5" width="19.42578125" bestFit="1" customWidth="1"/>
    <col min="6" max="6" width="16.28515625" bestFit="1" customWidth="1"/>
    <col min="7" max="7" width="23.140625" bestFit="1" customWidth="1"/>
    <col min="8" max="8" width="25.7109375" bestFit="1" customWidth="1"/>
    <col min="9" max="9" width="28.28515625" bestFit="1" customWidth="1"/>
    <col min="10" max="10" width="34" bestFit="1" customWidth="1"/>
    <col min="11" max="11" width="36.140625" bestFit="1" customWidth="1"/>
    <col min="12" max="12" width="29.85546875" bestFit="1" customWidth="1"/>
    <col min="13" max="92" width="16.28515625" bestFit="1" customWidth="1"/>
    <col min="93" max="93" width="11.28515625" bestFit="1" customWidth="1"/>
  </cols>
  <sheetData>
    <row r="1" spans="1:12" x14ac:dyDescent="0.25">
      <c r="A1" s="3"/>
      <c r="B1" s="17" t="s">
        <v>0</v>
      </c>
      <c r="C1" s="18"/>
      <c r="D1" s="18"/>
      <c r="E1" s="18"/>
      <c r="F1" s="18"/>
      <c r="G1" s="19"/>
      <c r="H1" s="20" t="s">
        <v>1</v>
      </c>
      <c r="I1" s="21"/>
      <c r="J1" s="21"/>
      <c r="K1" s="21"/>
      <c r="L1" s="21"/>
    </row>
    <row r="2" spans="1:12" ht="15.75" thickBot="1" x14ac:dyDescent="0.3">
      <c r="A2" s="8" t="s">
        <v>13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25</v>
      </c>
      <c r="I2" t="s">
        <v>24</v>
      </c>
      <c r="J2" t="s">
        <v>20</v>
      </c>
      <c r="K2" t="s">
        <v>21</v>
      </c>
      <c r="L2" t="s">
        <v>22</v>
      </c>
    </row>
    <row r="3" spans="1:12" ht="15.75" thickTop="1" x14ac:dyDescent="0.25">
      <c r="A3" s="9" t="s">
        <v>26</v>
      </c>
      <c r="B3">
        <v>0.99974088307090048</v>
      </c>
      <c r="C3">
        <v>2.5911692909945161E-4</v>
      </c>
      <c r="D3">
        <v>274.51612903225805</v>
      </c>
      <c r="E3">
        <v>599616.61290322582</v>
      </c>
      <c r="F3">
        <v>853.45161290322585</v>
      </c>
      <c r="G3">
        <v>1.4101357079065934E-3</v>
      </c>
      <c r="H3">
        <v>0.99956429211312714</v>
      </c>
      <c r="I3">
        <v>4.3570788687280661E-4</v>
      </c>
      <c r="J3">
        <v>467.83870967741933</v>
      </c>
      <c r="K3">
        <v>237.61290322580646</v>
      </c>
      <c r="L3">
        <v>3054.9677419354839</v>
      </c>
    </row>
    <row r="4" spans="1:12" x14ac:dyDescent="0.25">
      <c r="A4" s="9" t="s">
        <v>27</v>
      </c>
      <c r="B4">
        <v>0.9999949007806298</v>
      </c>
      <c r="C4">
        <v>5.0992193700702004E-6</v>
      </c>
      <c r="D4">
        <v>281.71428571428572</v>
      </c>
      <c r="E4">
        <v>636853.28571428568</v>
      </c>
      <c r="F4">
        <v>278.35714285714283</v>
      </c>
      <c r="G4">
        <v>4.5230395354705721E-4</v>
      </c>
      <c r="H4">
        <v>0.99993675595579123</v>
      </c>
      <c r="I4">
        <v>6.3244044208821126E-5</v>
      </c>
      <c r="J4">
        <v>444.67857142857144</v>
      </c>
      <c r="K4">
        <v>241.07142857142858</v>
      </c>
      <c r="L4">
        <v>3473.9285714285716</v>
      </c>
    </row>
    <row r="5" spans="1:12" x14ac:dyDescent="0.25">
      <c r="A5" s="9" t="s">
        <v>28</v>
      </c>
      <c r="B5">
        <v>0.99999378883154133</v>
      </c>
      <c r="C5">
        <v>6.2111684587735067E-6</v>
      </c>
      <c r="D5">
        <v>285.51612903225805</v>
      </c>
      <c r="E5">
        <v>693171.45161290327</v>
      </c>
      <c r="F5">
        <v>399.77419354838707</v>
      </c>
      <c r="G5">
        <v>5.7430099817446574E-4</v>
      </c>
      <c r="H5">
        <v>1</v>
      </c>
      <c r="I5">
        <v>0</v>
      </c>
      <c r="J5">
        <v>456.64516129032256</v>
      </c>
      <c r="K5">
        <v>234.25806451612902</v>
      </c>
      <c r="L5">
        <v>3421.7096774193546</v>
      </c>
    </row>
    <row r="6" spans="1:12" x14ac:dyDescent="0.25">
      <c r="A6" s="9" t="s">
        <v>23</v>
      </c>
      <c r="B6">
        <v>0.99990702278703703</v>
      </c>
      <c r="C6">
        <v>9.2977212962966043E-5</v>
      </c>
      <c r="D6">
        <v>280.54444444444442</v>
      </c>
      <c r="E6">
        <v>643425.80000000005</v>
      </c>
      <c r="F6">
        <v>518.26666666666665</v>
      </c>
      <c r="G6">
        <v>8.2424498430922713E-4</v>
      </c>
      <c r="H6">
        <v>0.99983024691410105</v>
      </c>
      <c r="I6">
        <v>1.6975308589893328E-4</v>
      </c>
      <c r="J6">
        <v>456.77777777777777</v>
      </c>
      <c r="K6">
        <v>237.53333333333333</v>
      </c>
      <c r="L6">
        <v>3311.6333333333332</v>
      </c>
    </row>
  </sheetData>
  <mergeCells count="2">
    <mergeCell ref="B1:G1"/>
    <mergeCell ref="H1:L1"/>
  </mergeCells>
  <pageMargins left="0.7" right="0.7" top="0.75" bottom="0.75" header="0.3" footer="0.3"/>
  <pageSetup orientation="portrait" r:id="rId2"/>
  <headerFooter>
    <oddFooter>&amp;L_x000D_&amp;1#&amp;"Calibri"&amp;10&amp;K000000 Unrestricted -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0073730-7c95-481f-be5e-b836af43ef2a" xsi:nil="true"/>
    <lcf76f155ced4ddcb4097134ff3c332f xmlns="2a68500f-71b2-4780-8ec2-d8e5b93630d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EA2E3AA08AF2488311F80FEE85E9A8" ma:contentTypeVersion="12" ma:contentTypeDescription="Create a new document." ma:contentTypeScope="" ma:versionID="49548463b7ba98701ec39e9755cb06f7">
  <xsd:schema xmlns:xsd="http://www.w3.org/2001/XMLSchema" xmlns:xs="http://www.w3.org/2001/XMLSchema" xmlns:p="http://schemas.microsoft.com/office/2006/metadata/properties" xmlns:ns2="2a68500f-71b2-4780-8ec2-d8e5b93630d2" xmlns:ns3="20073730-7c95-481f-be5e-b836af43ef2a" targetNamespace="http://schemas.microsoft.com/office/2006/metadata/properties" ma:root="true" ma:fieldsID="8cbfabec6b35c974c0efedee51ab6d2a" ns2:_="" ns3:_="">
    <xsd:import namespace="2a68500f-71b2-4780-8ec2-d8e5b93630d2"/>
    <xsd:import namespace="20073730-7c95-481f-be5e-b836af43ef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68500f-71b2-4780-8ec2-d8e5b93630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189b3e2f-4ac9-468c-94af-824c8cc889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073730-7c95-481f-be5e-b836af43ef2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cbd49cd-2ae3-45a1-817a-be56c169edc5}" ma:internalName="TaxCatchAll" ma:showField="CatchAllData" ma:web="20073730-7c95-481f-be5e-b836af43ef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9EDB7A-4970-494B-B724-77D01B78F77A}">
  <ds:schemaRefs>
    <ds:schemaRef ds:uri="http://schemas.microsoft.com/office/2006/metadata/properties"/>
    <ds:schemaRef ds:uri="http://schemas.microsoft.com/office/infopath/2007/PartnerControls"/>
    <ds:schemaRef ds:uri="20073730-7c95-481f-be5e-b836af43ef2a"/>
    <ds:schemaRef ds:uri="2a68500f-71b2-4780-8ec2-d8e5b93630d2"/>
  </ds:schemaRefs>
</ds:datastoreItem>
</file>

<file path=customXml/itemProps2.xml><?xml version="1.0" encoding="utf-8"?>
<ds:datastoreItem xmlns:ds="http://schemas.openxmlformats.org/officeDocument/2006/customXml" ds:itemID="{610F06F3-DD66-4885-9645-B4AE32B097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C3576C-74F8-4967-9A72-0FAC29F452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68500f-71b2-4780-8ec2-d8e5b93630d2"/>
    <ds:schemaRef ds:uri="20073730-7c95-481f-be5e-b836af43ef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Day</vt:lpstr>
      <vt:lpstr>Month</vt:lpstr>
      <vt:lpstr>DayChart</vt:lpstr>
      <vt:lpstr>MonthChart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Clements, Paul</dc:creator>
  <cp:keywords/>
  <dc:description/>
  <cp:lastModifiedBy>Pinho, Antonio</cp:lastModifiedBy>
  <cp:revision/>
  <dcterms:created xsi:type="dcterms:W3CDTF">2019-10-16T22:58:03Z</dcterms:created>
  <dcterms:modified xsi:type="dcterms:W3CDTF">2026-07-15T09:25:50Z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3a6ba2c-c7ae-4a7f-9c9a-05a501dba750_Enabled">
    <vt:lpwstr>true</vt:lpwstr>
  </property>
  <property fmtid="{D5CDD505-2E9C-101B-9397-08002B2CF9AE}" pid="3" name="MSIP_Label_13a6ba2c-c7ae-4a7f-9c9a-05a501dba750_SetDate">
    <vt:lpwstr>2023-07-14T15:02:39Z</vt:lpwstr>
  </property>
  <property fmtid="{D5CDD505-2E9C-101B-9397-08002B2CF9AE}" pid="4" name="MSIP_Label_13a6ba2c-c7ae-4a7f-9c9a-05a501dba750_Method">
    <vt:lpwstr>Privileged</vt:lpwstr>
  </property>
  <property fmtid="{D5CDD505-2E9C-101B-9397-08002B2CF9AE}" pid="5" name="MSIP_Label_13a6ba2c-c7ae-4a7f-9c9a-05a501dba750_Name">
    <vt:lpwstr>Public</vt:lpwstr>
  </property>
  <property fmtid="{D5CDD505-2E9C-101B-9397-08002B2CF9AE}" pid="6" name="MSIP_Label_13a6ba2c-c7ae-4a7f-9c9a-05a501dba750_SiteId">
    <vt:lpwstr>2a15a8b5-49d1-49bc-b63c-c7c8c87bdc57</vt:lpwstr>
  </property>
  <property fmtid="{D5CDD505-2E9C-101B-9397-08002B2CF9AE}" pid="7" name="MSIP_Label_13a6ba2c-c7ae-4a7f-9c9a-05a501dba750_ActionId">
    <vt:lpwstr>1be60d22-25b3-4ed8-bbac-68e211806a25</vt:lpwstr>
  </property>
  <property fmtid="{D5CDD505-2E9C-101B-9397-08002B2CF9AE}" pid="8" name="MSIP_Label_13a6ba2c-c7ae-4a7f-9c9a-05a501dba750_ContentBits">
    <vt:lpwstr>2</vt:lpwstr>
  </property>
  <property fmtid="{D5CDD505-2E9C-101B-9397-08002B2CF9AE}" pid="9" name="ContentTypeId">
    <vt:lpwstr>0x01010070EA2E3AA08AF2488311F80FEE85E9A8</vt:lpwstr>
  </property>
  <property fmtid="{D5CDD505-2E9C-101B-9397-08002B2CF9AE}" pid="10" name="MediaServiceImageTags">
    <vt:lpwstr/>
  </property>
</Properties>
</file>