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aazurenewdayco-my.sharepoint.com/personal/s02201_newday_co_uk/Documents/FCA Reports/FCA 2026 Q1/"/>
    </mc:Choice>
  </mc:AlternateContent>
  <xr:revisionPtr revIDLastSave="25" documentId="13_ncr:1_{62BBD305-0D9A-4C57-8B3B-C4F65EB744BA}" xr6:coauthVersionLast="47" xr6:coauthVersionMax="47" xr10:uidLastSave="{A38F8D4D-3EB4-46BA-B1CA-EE654F85A40B}"/>
  <bookViews>
    <workbookView xWindow="-120" yWindow="-120" windowWidth="51840" windowHeight="21120" xr2:uid="{00000000-000D-0000-FFFF-FFFF00000000}"/>
  </bookViews>
  <sheets>
    <sheet name="Day" sheetId="1" r:id="rId1"/>
    <sheet name="Month" sheetId="4" r:id="rId2"/>
    <sheet name="DayChart" sheetId="2" r:id="rId3"/>
    <sheet name="MonthChart" sheetId="5" r:id="rId4"/>
  </sheets>
  <calcPr calcId="191028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</calcChain>
</file>

<file path=xl/sharedStrings.xml><?xml version="1.0" encoding="utf-8"?>
<sst xmlns="http://schemas.openxmlformats.org/spreadsheetml/2006/main" count="33" uniqueCount="29">
  <si>
    <t>Dedicated Interface (Open Banking API)</t>
  </si>
  <si>
    <t>PSU Interface</t>
  </si>
  <si>
    <t>Date</t>
  </si>
  <si>
    <t>Uptime (%)</t>
  </si>
  <si>
    <t>Downtime (%)</t>
  </si>
  <si>
    <t>AISP Response(ms)</t>
  </si>
  <si>
    <t>Requests</t>
  </si>
  <si>
    <t>Errors</t>
  </si>
  <si>
    <t>Error Rate(%)</t>
  </si>
  <si>
    <t>AISP Response (ms) Web</t>
  </si>
  <si>
    <t>AISP Response (ms) Mobile</t>
  </si>
  <si>
    <t>BT MT Payment (ms)</t>
  </si>
  <si>
    <t xml:space="preserve"> </t>
  </si>
  <si>
    <t>Row Labels</t>
  </si>
  <si>
    <t>Average of Uptime (%)</t>
  </si>
  <si>
    <t>Average of Downtime (%)</t>
  </si>
  <si>
    <t>Average of AISP Response(ms)</t>
  </si>
  <si>
    <t>Average of Requests</t>
  </si>
  <si>
    <t>Average of Errors</t>
  </si>
  <si>
    <t>Average of Error Rate(%)</t>
  </si>
  <si>
    <t>Average of AISP Response (ms) Web</t>
  </si>
  <si>
    <t>Average of AISP Response (ms) Mobile</t>
  </si>
  <si>
    <t>Average of BT MT Payment (ms)</t>
  </si>
  <si>
    <t>Grand Total</t>
  </si>
  <si>
    <t>Average of Downtime (%) PSU</t>
  </si>
  <si>
    <t>Average of Uptime (%) PSU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</si>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</sst>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10" fontId="0" fillId="0" borderId="0" xfId="1" applyNumberFormat="1" applyFont="1" applyBorder="1"/>
    <xf numFmtId="0" fontId="16" fillId="0" borderId="0" xfId="0" applyFont="1"/>
    <xf numFmtId="0" fontId="16" fillId="0" borderId="14" xfId="0" applyFont="1" applyBorder="1" applyAlignment="1">
      <alignment vertical="center"/>
    </xf>
    <xf numFmtId="1" fontId="0" fillId="0" borderId="0" xfId="0" applyNumberFormat="1"/>
    <xf numFmtId="2" fontId="0" fillId="0" borderId="0" xfId="0" applyNumberFormat="1"/>
    <xf numFmtId="2" fontId="16" fillId="0" borderId="14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" fontId="16" fillId="0" borderId="15" xfId="0" applyNumberFormat="1" applyFont="1" applyBorder="1" applyAlignment="1">
      <alignment vertical="center"/>
    </xf>
    <xf numFmtId="0" fontId="16" fillId="0" borderId="11" xfId="0" applyFont="1" applyBorder="1"/>
    <xf numFmtId="14" fontId="16" fillId="0" borderId="16" xfId="0" applyNumberFormat="1" applyFont="1" applyBorder="1" applyAlignment="1">
      <alignment vertical="center"/>
    </xf>
    <xf numFmtId="14" fontId="0" fillId="0" borderId="17" xfId="0" applyNumberFormat="1" applyBorder="1"/>
    <xf numFmtId="10" fontId="0" fillId="0" borderId="0" xfId="0" applyNumberFormat="1"/>
    <xf numFmtId="10" fontId="16" fillId="0" borderId="15" xfId="0" applyNumberFormat="1" applyFont="1" applyBorder="1" applyAlignment="1">
      <alignment vertical="center"/>
    </xf>
    <xf numFmtId="10" fontId="0" fillId="0" borderId="0" xfId="1" applyNumberFormat="1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Day!$B$1:$B$2</c:f>
              <c:strCache>
                <c:ptCount val="2"/>
                <c:pt idx="0">
                  <c:v>Dedicated Interface (Open Banking API)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</c:numCache>
            </c:numRef>
          </c:cat>
          <c:val>
            <c:numRef>
              <c:f>Day!$B$3:$B$90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0.999982306767361</c:v>
                </c:pt>
                <c:pt idx="4">
                  <c:v>1</c:v>
                </c:pt>
                <c:pt idx="5">
                  <c:v>0.99998644108564805</c:v>
                </c:pt>
                <c:pt idx="6">
                  <c:v>1</c:v>
                </c:pt>
                <c:pt idx="7">
                  <c:v>1</c:v>
                </c:pt>
                <c:pt idx="8">
                  <c:v>0.99998570704282397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0.99995964066782395</c:v>
                </c:pt>
                <c:pt idx="17">
                  <c:v>0.99999904314930599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0.99205423648495406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0.99986761643287003</c:v>
                </c:pt>
                <c:pt idx="39">
                  <c:v>0.99999705534143501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0.99999782970254603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0.99999472038078696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0.99998971280555604</c:v>
                </c:pt>
                <c:pt idx="62">
                  <c:v>0.99999473712268505</c:v>
                </c:pt>
                <c:pt idx="63">
                  <c:v>0.99998251586226805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0.99999403188310199</c:v>
                </c:pt>
                <c:pt idx="69">
                  <c:v>0.99999801062731497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0.99989706120833299</c:v>
                </c:pt>
                <c:pt idx="83">
                  <c:v>1</c:v>
                </c:pt>
                <c:pt idx="84">
                  <c:v>0.99998237041203697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CF3-894A-41B047C5F5D7}"/>
            </c:ext>
          </c:extLst>
        </c:ser>
        <c:ser>
          <c:idx val="6"/>
          <c:order val="6"/>
          <c:tx>
            <c:strRef>
              <c:f>Day!$H$1:$H$2</c:f>
              <c:strCache>
                <c:ptCount val="2"/>
                <c:pt idx="0">
                  <c:v>PSU Interface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</c:numCache>
            </c:numRef>
          </c:cat>
          <c:val>
            <c:numRef>
              <c:f>Day!$H$3:$H$90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0.99998842592592596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0.99997685185185103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0.98680555550694404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0.99972222222222196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0.99998842592592596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0.99824074083622705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C-4CF3-894A-41B047C5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Day!$C$1:$C$2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  <c:pt idx="31">
                        <c:v>46054</c:v>
                      </c:pt>
                      <c:pt idx="32">
                        <c:v>46055</c:v>
                      </c:pt>
                      <c:pt idx="33">
                        <c:v>46056</c:v>
                      </c:pt>
                      <c:pt idx="34">
                        <c:v>46057</c:v>
                      </c:pt>
                      <c:pt idx="35">
                        <c:v>46058</c:v>
                      </c:pt>
                      <c:pt idx="36">
                        <c:v>46059</c:v>
                      </c:pt>
                      <c:pt idx="37">
                        <c:v>46060</c:v>
                      </c:pt>
                      <c:pt idx="38">
                        <c:v>46061</c:v>
                      </c:pt>
                      <c:pt idx="39">
                        <c:v>46062</c:v>
                      </c:pt>
                      <c:pt idx="40">
                        <c:v>46063</c:v>
                      </c:pt>
                      <c:pt idx="41">
                        <c:v>46064</c:v>
                      </c:pt>
                      <c:pt idx="42">
                        <c:v>46065</c:v>
                      </c:pt>
                      <c:pt idx="43">
                        <c:v>46066</c:v>
                      </c:pt>
                      <c:pt idx="44">
                        <c:v>46067</c:v>
                      </c:pt>
                      <c:pt idx="45">
                        <c:v>46068</c:v>
                      </c:pt>
                      <c:pt idx="46">
                        <c:v>46069</c:v>
                      </c:pt>
                      <c:pt idx="47">
                        <c:v>46070</c:v>
                      </c:pt>
                      <c:pt idx="48">
                        <c:v>46071</c:v>
                      </c:pt>
                      <c:pt idx="49">
                        <c:v>46072</c:v>
                      </c:pt>
                      <c:pt idx="50">
                        <c:v>46073</c:v>
                      </c:pt>
                      <c:pt idx="51">
                        <c:v>46074</c:v>
                      </c:pt>
                      <c:pt idx="52">
                        <c:v>46075</c:v>
                      </c:pt>
                      <c:pt idx="53">
                        <c:v>46076</c:v>
                      </c:pt>
                      <c:pt idx="54">
                        <c:v>46077</c:v>
                      </c:pt>
                      <c:pt idx="55">
                        <c:v>46078</c:v>
                      </c:pt>
                      <c:pt idx="56">
                        <c:v>46079</c:v>
                      </c:pt>
                      <c:pt idx="57">
                        <c:v>46080</c:v>
                      </c:pt>
                      <c:pt idx="58">
                        <c:v>46081</c:v>
                      </c:pt>
                      <c:pt idx="59">
                        <c:v>46082</c:v>
                      </c:pt>
                      <c:pt idx="60">
                        <c:v>46083</c:v>
                      </c:pt>
                      <c:pt idx="61">
                        <c:v>46084</c:v>
                      </c:pt>
                      <c:pt idx="62">
                        <c:v>46085</c:v>
                      </c:pt>
                      <c:pt idx="63">
                        <c:v>46086</c:v>
                      </c:pt>
                      <c:pt idx="64">
                        <c:v>46087</c:v>
                      </c:pt>
                      <c:pt idx="65">
                        <c:v>46088</c:v>
                      </c:pt>
                      <c:pt idx="66">
                        <c:v>46089</c:v>
                      </c:pt>
                      <c:pt idx="67">
                        <c:v>46090</c:v>
                      </c:pt>
                      <c:pt idx="68">
                        <c:v>46091</c:v>
                      </c:pt>
                      <c:pt idx="69">
                        <c:v>46092</c:v>
                      </c:pt>
                      <c:pt idx="70">
                        <c:v>46093</c:v>
                      </c:pt>
                      <c:pt idx="71">
                        <c:v>46094</c:v>
                      </c:pt>
                      <c:pt idx="72">
                        <c:v>46095</c:v>
                      </c:pt>
                      <c:pt idx="73">
                        <c:v>46096</c:v>
                      </c:pt>
                      <c:pt idx="74">
                        <c:v>46097</c:v>
                      </c:pt>
                      <c:pt idx="75">
                        <c:v>46098</c:v>
                      </c:pt>
                      <c:pt idx="76">
                        <c:v>46099</c:v>
                      </c:pt>
                      <c:pt idx="77">
                        <c:v>46100</c:v>
                      </c:pt>
                      <c:pt idx="78">
                        <c:v>46101</c:v>
                      </c:pt>
                      <c:pt idx="79">
                        <c:v>46102</c:v>
                      </c:pt>
                      <c:pt idx="80">
                        <c:v>46103</c:v>
                      </c:pt>
                      <c:pt idx="81">
                        <c:v>46104</c:v>
                      </c:pt>
                      <c:pt idx="82">
                        <c:v>46105</c:v>
                      </c:pt>
                      <c:pt idx="83">
                        <c:v>46106</c:v>
                      </c:pt>
                      <c:pt idx="84">
                        <c:v>46107</c:v>
                      </c:pt>
                      <c:pt idx="85">
                        <c:v>46108</c:v>
                      </c:pt>
                      <c:pt idx="86">
                        <c:v>46109</c:v>
                      </c:pt>
                      <c:pt idx="87">
                        <c:v>46110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Day!$C$13:$C$29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4.0359332176054252E-5</c:v>
                      </c:pt>
                      <c:pt idx="7">
                        <c:v>9.5685069401163503E-7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39C-4CF3-894A-41B047C5F5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Day!$E$1:$E$2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Requests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  <c:pt idx="31">
                        <c:v>46054</c:v>
                      </c:pt>
                      <c:pt idx="32">
                        <c:v>46055</c:v>
                      </c:pt>
                      <c:pt idx="33">
                        <c:v>46056</c:v>
                      </c:pt>
                      <c:pt idx="34">
                        <c:v>46057</c:v>
                      </c:pt>
                      <c:pt idx="35">
                        <c:v>46058</c:v>
                      </c:pt>
                      <c:pt idx="36">
                        <c:v>46059</c:v>
                      </c:pt>
                      <c:pt idx="37">
                        <c:v>46060</c:v>
                      </c:pt>
                      <c:pt idx="38">
                        <c:v>46061</c:v>
                      </c:pt>
                      <c:pt idx="39">
                        <c:v>46062</c:v>
                      </c:pt>
                      <c:pt idx="40">
                        <c:v>46063</c:v>
                      </c:pt>
                      <c:pt idx="41">
                        <c:v>46064</c:v>
                      </c:pt>
                      <c:pt idx="42">
                        <c:v>46065</c:v>
                      </c:pt>
                      <c:pt idx="43">
                        <c:v>46066</c:v>
                      </c:pt>
                      <c:pt idx="44">
                        <c:v>46067</c:v>
                      </c:pt>
                      <c:pt idx="45">
                        <c:v>46068</c:v>
                      </c:pt>
                      <c:pt idx="46">
                        <c:v>46069</c:v>
                      </c:pt>
                      <c:pt idx="47">
                        <c:v>46070</c:v>
                      </c:pt>
                      <c:pt idx="48">
                        <c:v>46071</c:v>
                      </c:pt>
                      <c:pt idx="49">
                        <c:v>46072</c:v>
                      </c:pt>
                      <c:pt idx="50">
                        <c:v>46073</c:v>
                      </c:pt>
                      <c:pt idx="51">
                        <c:v>46074</c:v>
                      </c:pt>
                      <c:pt idx="52">
                        <c:v>46075</c:v>
                      </c:pt>
                      <c:pt idx="53">
                        <c:v>46076</c:v>
                      </c:pt>
                      <c:pt idx="54">
                        <c:v>46077</c:v>
                      </c:pt>
                      <c:pt idx="55">
                        <c:v>46078</c:v>
                      </c:pt>
                      <c:pt idx="56">
                        <c:v>46079</c:v>
                      </c:pt>
                      <c:pt idx="57">
                        <c:v>46080</c:v>
                      </c:pt>
                      <c:pt idx="58">
                        <c:v>46081</c:v>
                      </c:pt>
                      <c:pt idx="59">
                        <c:v>46082</c:v>
                      </c:pt>
                      <c:pt idx="60">
                        <c:v>46083</c:v>
                      </c:pt>
                      <c:pt idx="61">
                        <c:v>46084</c:v>
                      </c:pt>
                      <c:pt idx="62">
                        <c:v>46085</c:v>
                      </c:pt>
                      <c:pt idx="63">
                        <c:v>46086</c:v>
                      </c:pt>
                      <c:pt idx="64">
                        <c:v>46087</c:v>
                      </c:pt>
                      <c:pt idx="65">
                        <c:v>46088</c:v>
                      </c:pt>
                      <c:pt idx="66">
                        <c:v>46089</c:v>
                      </c:pt>
                      <c:pt idx="67">
                        <c:v>46090</c:v>
                      </c:pt>
                      <c:pt idx="68">
                        <c:v>46091</c:v>
                      </c:pt>
                      <c:pt idx="69">
                        <c:v>46092</c:v>
                      </c:pt>
                      <c:pt idx="70">
                        <c:v>46093</c:v>
                      </c:pt>
                      <c:pt idx="71">
                        <c:v>46094</c:v>
                      </c:pt>
                      <c:pt idx="72">
                        <c:v>46095</c:v>
                      </c:pt>
                      <c:pt idx="73">
                        <c:v>46096</c:v>
                      </c:pt>
                      <c:pt idx="74">
                        <c:v>46097</c:v>
                      </c:pt>
                      <c:pt idx="75">
                        <c:v>46098</c:v>
                      </c:pt>
                      <c:pt idx="76">
                        <c:v>46099</c:v>
                      </c:pt>
                      <c:pt idx="77">
                        <c:v>46100</c:v>
                      </c:pt>
                      <c:pt idx="78">
                        <c:v>46101</c:v>
                      </c:pt>
                      <c:pt idx="79">
                        <c:v>46102</c:v>
                      </c:pt>
                      <c:pt idx="80">
                        <c:v>46103</c:v>
                      </c:pt>
                      <c:pt idx="81">
                        <c:v>46104</c:v>
                      </c:pt>
                      <c:pt idx="82">
                        <c:v>46105</c:v>
                      </c:pt>
                      <c:pt idx="83">
                        <c:v>46106</c:v>
                      </c:pt>
                      <c:pt idx="84">
                        <c:v>46107</c:v>
                      </c:pt>
                      <c:pt idx="85">
                        <c:v>46108</c:v>
                      </c:pt>
                      <c:pt idx="86">
                        <c:v>46109</c:v>
                      </c:pt>
                      <c:pt idx="87">
                        <c:v>46110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Day!$E$13:$E$29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574768</c:v>
                      </c:pt>
                      <c:pt idx="1">
                        <c:v>603335</c:v>
                      </c:pt>
                      <c:pt idx="2">
                        <c:v>600786</c:v>
                      </c:pt>
                      <c:pt idx="3">
                        <c:v>596034</c:v>
                      </c:pt>
                      <c:pt idx="4">
                        <c:v>608146</c:v>
                      </c:pt>
                      <c:pt idx="5">
                        <c:v>598434</c:v>
                      </c:pt>
                      <c:pt idx="6">
                        <c:v>585511</c:v>
                      </c:pt>
                      <c:pt idx="7">
                        <c:v>563317</c:v>
                      </c:pt>
                      <c:pt idx="8">
                        <c:v>590751</c:v>
                      </c:pt>
                      <c:pt idx="9">
                        <c:v>595882</c:v>
                      </c:pt>
                      <c:pt idx="10">
                        <c:v>593754</c:v>
                      </c:pt>
                      <c:pt idx="11">
                        <c:v>606206</c:v>
                      </c:pt>
                      <c:pt idx="12">
                        <c:v>617711</c:v>
                      </c:pt>
                      <c:pt idx="13">
                        <c:v>589284</c:v>
                      </c:pt>
                      <c:pt idx="14">
                        <c:v>578049</c:v>
                      </c:pt>
                      <c:pt idx="15">
                        <c:v>606074</c:v>
                      </c:pt>
                      <c:pt idx="16">
                        <c:v>609327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9C-4CF3-894A-41B047C5F5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Day!$F$1:$F$2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  <c:pt idx="31">
                        <c:v>46054</c:v>
                      </c:pt>
                      <c:pt idx="32">
                        <c:v>46055</c:v>
                      </c:pt>
                      <c:pt idx="33">
                        <c:v>46056</c:v>
                      </c:pt>
                      <c:pt idx="34">
                        <c:v>46057</c:v>
                      </c:pt>
                      <c:pt idx="35">
                        <c:v>46058</c:v>
                      </c:pt>
                      <c:pt idx="36">
                        <c:v>46059</c:v>
                      </c:pt>
                      <c:pt idx="37">
                        <c:v>46060</c:v>
                      </c:pt>
                      <c:pt idx="38">
                        <c:v>46061</c:v>
                      </c:pt>
                      <c:pt idx="39">
                        <c:v>46062</c:v>
                      </c:pt>
                      <c:pt idx="40">
                        <c:v>46063</c:v>
                      </c:pt>
                      <c:pt idx="41">
                        <c:v>46064</c:v>
                      </c:pt>
                      <c:pt idx="42">
                        <c:v>46065</c:v>
                      </c:pt>
                      <c:pt idx="43">
                        <c:v>46066</c:v>
                      </c:pt>
                      <c:pt idx="44">
                        <c:v>46067</c:v>
                      </c:pt>
                      <c:pt idx="45">
                        <c:v>46068</c:v>
                      </c:pt>
                      <c:pt idx="46">
                        <c:v>46069</c:v>
                      </c:pt>
                      <c:pt idx="47">
                        <c:v>46070</c:v>
                      </c:pt>
                      <c:pt idx="48">
                        <c:v>46071</c:v>
                      </c:pt>
                      <c:pt idx="49">
                        <c:v>46072</c:v>
                      </c:pt>
                      <c:pt idx="50">
                        <c:v>46073</c:v>
                      </c:pt>
                      <c:pt idx="51">
                        <c:v>46074</c:v>
                      </c:pt>
                      <c:pt idx="52">
                        <c:v>46075</c:v>
                      </c:pt>
                      <c:pt idx="53">
                        <c:v>46076</c:v>
                      </c:pt>
                      <c:pt idx="54">
                        <c:v>46077</c:v>
                      </c:pt>
                      <c:pt idx="55">
                        <c:v>46078</c:v>
                      </c:pt>
                      <c:pt idx="56">
                        <c:v>46079</c:v>
                      </c:pt>
                      <c:pt idx="57">
                        <c:v>46080</c:v>
                      </c:pt>
                      <c:pt idx="58">
                        <c:v>46081</c:v>
                      </c:pt>
                      <c:pt idx="59">
                        <c:v>46082</c:v>
                      </c:pt>
                      <c:pt idx="60">
                        <c:v>46083</c:v>
                      </c:pt>
                      <c:pt idx="61">
                        <c:v>46084</c:v>
                      </c:pt>
                      <c:pt idx="62">
                        <c:v>46085</c:v>
                      </c:pt>
                      <c:pt idx="63">
                        <c:v>46086</c:v>
                      </c:pt>
                      <c:pt idx="64">
                        <c:v>46087</c:v>
                      </c:pt>
                      <c:pt idx="65">
                        <c:v>46088</c:v>
                      </c:pt>
                      <c:pt idx="66">
                        <c:v>46089</c:v>
                      </c:pt>
                      <c:pt idx="67">
                        <c:v>46090</c:v>
                      </c:pt>
                      <c:pt idx="68">
                        <c:v>46091</c:v>
                      </c:pt>
                      <c:pt idx="69">
                        <c:v>46092</c:v>
                      </c:pt>
                      <c:pt idx="70">
                        <c:v>46093</c:v>
                      </c:pt>
                      <c:pt idx="71">
                        <c:v>46094</c:v>
                      </c:pt>
                      <c:pt idx="72">
                        <c:v>46095</c:v>
                      </c:pt>
                      <c:pt idx="73">
                        <c:v>46096</c:v>
                      </c:pt>
                      <c:pt idx="74">
                        <c:v>46097</c:v>
                      </c:pt>
                      <c:pt idx="75">
                        <c:v>46098</c:v>
                      </c:pt>
                      <c:pt idx="76">
                        <c:v>46099</c:v>
                      </c:pt>
                      <c:pt idx="77">
                        <c:v>46100</c:v>
                      </c:pt>
                      <c:pt idx="78">
                        <c:v>46101</c:v>
                      </c:pt>
                      <c:pt idx="79">
                        <c:v>46102</c:v>
                      </c:pt>
                      <c:pt idx="80">
                        <c:v>46103</c:v>
                      </c:pt>
                      <c:pt idx="81">
                        <c:v>46104</c:v>
                      </c:pt>
                      <c:pt idx="82">
                        <c:v>46105</c:v>
                      </c:pt>
                      <c:pt idx="83">
                        <c:v>46106</c:v>
                      </c:pt>
                      <c:pt idx="84">
                        <c:v>46107</c:v>
                      </c:pt>
                      <c:pt idx="85">
                        <c:v>46108</c:v>
                      </c:pt>
                      <c:pt idx="86">
                        <c:v>46109</c:v>
                      </c:pt>
                      <c:pt idx="87">
                        <c:v>46110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Day!$F$13:$F$29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151</c:v>
                      </c:pt>
                      <c:pt idx="1">
                        <c:v>161</c:v>
                      </c:pt>
                      <c:pt idx="2">
                        <c:v>194</c:v>
                      </c:pt>
                      <c:pt idx="3">
                        <c:v>164</c:v>
                      </c:pt>
                      <c:pt idx="4">
                        <c:v>183</c:v>
                      </c:pt>
                      <c:pt idx="5">
                        <c:v>155</c:v>
                      </c:pt>
                      <c:pt idx="6">
                        <c:v>363</c:v>
                      </c:pt>
                      <c:pt idx="7">
                        <c:v>155</c:v>
                      </c:pt>
                      <c:pt idx="8">
                        <c:v>144</c:v>
                      </c:pt>
                      <c:pt idx="9">
                        <c:v>131</c:v>
                      </c:pt>
                      <c:pt idx="10">
                        <c:v>152</c:v>
                      </c:pt>
                      <c:pt idx="11">
                        <c:v>140</c:v>
                      </c:pt>
                      <c:pt idx="12">
                        <c:v>159</c:v>
                      </c:pt>
                      <c:pt idx="13">
                        <c:v>139</c:v>
                      </c:pt>
                      <c:pt idx="14">
                        <c:v>116</c:v>
                      </c:pt>
                      <c:pt idx="15">
                        <c:v>205</c:v>
                      </c:pt>
                      <c:pt idx="16">
                        <c:v>125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9C-4CF3-894A-41B047C5F5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Day!$G$1:$G$2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 Rate(%)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  <c:pt idx="31">
                        <c:v>46054</c:v>
                      </c:pt>
                      <c:pt idx="32">
                        <c:v>46055</c:v>
                      </c:pt>
                      <c:pt idx="33">
                        <c:v>46056</c:v>
                      </c:pt>
                      <c:pt idx="34">
                        <c:v>46057</c:v>
                      </c:pt>
                      <c:pt idx="35">
                        <c:v>46058</c:v>
                      </c:pt>
                      <c:pt idx="36">
                        <c:v>46059</c:v>
                      </c:pt>
                      <c:pt idx="37">
                        <c:v>46060</c:v>
                      </c:pt>
                      <c:pt idx="38">
                        <c:v>46061</c:v>
                      </c:pt>
                      <c:pt idx="39">
                        <c:v>46062</c:v>
                      </c:pt>
                      <c:pt idx="40">
                        <c:v>46063</c:v>
                      </c:pt>
                      <c:pt idx="41">
                        <c:v>46064</c:v>
                      </c:pt>
                      <c:pt idx="42">
                        <c:v>46065</c:v>
                      </c:pt>
                      <c:pt idx="43">
                        <c:v>46066</c:v>
                      </c:pt>
                      <c:pt idx="44">
                        <c:v>46067</c:v>
                      </c:pt>
                      <c:pt idx="45">
                        <c:v>46068</c:v>
                      </c:pt>
                      <c:pt idx="46">
                        <c:v>46069</c:v>
                      </c:pt>
                      <c:pt idx="47">
                        <c:v>46070</c:v>
                      </c:pt>
                      <c:pt idx="48">
                        <c:v>46071</c:v>
                      </c:pt>
                      <c:pt idx="49">
                        <c:v>46072</c:v>
                      </c:pt>
                      <c:pt idx="50">
                        <c:v>46073</c:v>
                      </c:pt>
                      <c:pt idx="51">
                        <c:v>46074</c:v>
                      </c:pt>
                      <c:pt idx="52">
                        <c:v>46075</c:v>
                      </c:pt>
                      <c:pt idx="53">
                        <c:v>46076</c:v>
                      </c:pt>
                      <c:pt idx="54">
                        <c:v>46077</c:v>
                      </c:pt>
                      <c:pt idx="55">
                        <c:v>46078</c:v>
                      </c:pt>
                      <c:pt idx="56">
                        <c:v>46079</c:v>
                      </c:pt>
                      <c:pt idx="57">
                        <c:v>46080</c:v>
                      </c:pt>
                      <c:pt idx="58">
                        <c:v>46081</c:v>
                      </c:pt>
                      <c:pt idx="59">
                        <c:v>46082</c:v>
                      </c:pt>
                      <c:pt idx="60">
                        <c:v>46083</c:v>
                      </c:pt>
                      <c:pt idx="61">
                        <c:v>46084</c:v>
                      </c:pt>
                      <c:pt idx="62">
                        <c:v>46085</c:v>
                      </c:pt>
                      <c:pt idx="63">
                        <c:v>46086</c:v>
                      </c:pt>
                      <c:pt idx="64">
                        <c:v>46087</c:v>
                      </c:pt>
                      <c:pt idx="65">
                        <c:v>46088</c:v>
                      </c:pt>
                      <c:pt idx="66">
                        <c:v>46089</c:v>
                      </c:pt>
                      <c:pt idx="67">
                        <c:v>46090</c:v>
                      </c:pt>
                      <c:pt idx="68">
                        <c:v>46091</c:v>
                      </c:pt>
                      <c:pt idx="69">
                        <c:v>46092</c:v>
                      </c:pt>
                      <c:pt idx="70">
                        <c:v>46093</c:v>
                      </c:pt>
                      <c:pt idx="71">
                        <c:v>46094</c:v>
                      </c:pt>
                      <c:pt idx="72">
                        <c:v>46095</c:v>
                      </c:pt>
                      <c:pt idx="73">
                        <c:v>46096</c:v>
                      </c:pt>
                      <c:pt idx="74">
                        <c:v>46097</c:v>
                      </c:pt>
                      <c:pt idx="75">
                        <c:v>46098</c:v>
                      </c:pt>
                      <c:pt idx="76">
                        <c:v>46099</c:v>
                      </c:pt>
                      <c:pt idx="77">
                        <c:v>46100</c:v>
                      </c:pt>
                      <c:pt idx="78">
                        <c:v>46101</c:v>
                      </c:pt>
                      <c:pt idx="79">
                        <c:v>46102</c:v>
                      </c:pt>
                      <c:pt idx="80">
                        <c:v>46103</c:v>
                      </c:pt>
                      <c:pt idx="81">
                        <c:v>46104</c:v>
                      </c:pt>
                      <c:pt idx="82">
                        <c:v>46105</c:v>
                      </c:pt>
                      <c:pt idx="83">
                        <c:v>46106</c:v>
                      </c:pt>
                      <c:pt idx="84">
                        <c:v>46107</c:v>
                      </c:pt>
                      <c:pt idx="85">
                        <c:v>46108</c:v>
                      </c:pt>
                      <c:pt idx="86">
                        <c:v>46109</c:v>
                      </c:pt>
                      <c:pt idx="87">
                        <c:v>46110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Day!$G$13:$G$29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2.6271469532054701E-4</c:v>
                      </c:pt>
                      <c:pt idx="1">
                        <c:v>2.6685009157433298E-4</c:v>
                      </c:pt>
                      <c:pt idx="2">
                        <c:v>3.2291032081306799E-4</c:v>
                      </c:pt>
                      <c:pt idx="3">
                        <c:v>2.7515208863923899E-4</c:v>
                      </c:pt>
                      <c:pt idx="4">
                        <c:v>3.0091458301131598E-4</c:v>
                      </c:pt>
                      <c:pt idx="5">
                        <c:v>2.59009347730911E-4</c:v>
                      </c:pt>
                      <c:pt idx="6">
                        <c:v>6.1997127295644302E-4</c:v>
                      </c:pt>
                      <c:pt idx="7">
                        <c:v>2.7515590688724099E-4</c:v>
                      </c:pt>
                      <c:pt idx="8">
                        <c:v>2.43757522204787E-4</c:v>
                      </c:pt>
                      <c:pt idx="9">
                        <c:v>2.1984218351955601E-4</c:v>
                      </c:pt>
                      <c:pt idx="10">
                        <c:v>2.5599827538004002E-4</c:v>
                      </c:pt>
                      <c:pt idx="11">
                        <c:v>2.3094459639132599E-4</c:v>
                      </c:pt>
                      <c:pt idx="12">
                        <c:v>2.5740192420079899E-4</c:v>
                      </c:pt>
                      <c:pt idx="13">
                        <c:v>2.35879474073622E-4</c:v>
                      </c:pt>
                      <c:pt idx="14">
                        <c:v>2.00675029279525E-4</c:v>
                      </c:pt>
                      <c:pt idx="15">
                        <c:v>3.3824252484020102E-4</c:v>
                      </c:pt>
                      <c:pt idx="16">
                        <c:v>2.0514436419196899E-4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9C-4CF3-894A-41B047C5F5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Day!$I$1:$I$2</c15:sqref>
                        </c15:formulaRef>
                      </c:ext>
                    </c:extLst>
                    <c:strCache>
                      <c:ptCount val="2"/>
                      <c:pt idx="0">
                        <c:v>PSU Interface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46023</c:v>
                      </c:pt>
                      <c:pt idx="1">
                        <c:v>46024</c:v>
                      </c:pt>
                      <c:pt idx="2">
                        <c:v>46025</c:v>
                      </c:pt>
                      <c:pt idx="3">
                        <c:v>46026</c:v>
                      </c:pt>
                      <c:pt idx="4">
                        <c:v>46027</c:v>
                      </c:pt>
                      <c:pt idx="5">
                        <c:v>46028</c:v>
                      </c:pt>
                      <c:pt idx="6">
                        <c:v>46029</c:v>
                      </c:pt>
                      <c:pt idx="7">
                        <c:v>46030</c:v>
                      </c:pt>
                      <c:pt idx="8">
                        <c:v>46031</c:v>
                      </c:pt>
                      <c:pt idx="9">
                        <c:v>46032</c:v>
                      </c:pt>
                      <c:pt idx="10">
                        <c:v>46033</c:v>
                      </c:pt>
                      <c:pt idx="11">
                        <c:v>46034</c:v>
                      </c:pt>
                      <c:pt idx="12">
                        <c:v>46035</c:v>
                      </c:pt>
                      <c:pt idx="13">
                        <c:v>46036</c:v>
                      </c:pt>
                      <c:pt idx="14">
                        <c:v>46037</c:v>
                      </c:pt>
                      <c:pt idx="15">
                        <c:v>46038</c:v>
                      </c:pt>
                      <c:pt idx="16">
                        <c:v>46039</c:v>
                      </c:pt>
                      <c:pt idx="17">
                        <c:v>46040</c:v>
                      </c:pt>
                      <c:pt idx="18">
                        <c:v>46041</c:v>
                      </c:pt>
                      <c:pt idx="19">
                        <c:v>46042</c:v>
                      </c:pt>
                      <c:pt idx="20">
                        <c:v>46043</c:v>
                      </c:pt>
                      <c:pt idx="21">
                        <c:v>46044</c:v>
                      </c:pt>
                      <c:pt idx="22">
                        <c:v>46045</c:v>
                      </c:pt>
                      <c:pt idx="23">
                        <c:v>46046</c:v>
                      </c:pt>
                      <c:pt idx="24">
                        <c:v>46047</c:v>
                      </c:pt>
                      <c:pt idx="25">
                        <c:v>46048</c:v>
                      </c:pt>
                      <c:pt idx="26">
                        <c:v>46049</c:v>
                      </c:pt>
                      <c:pt idx="27">
                        <c:v>46050</c:v>
                      </c:pt>
                      <c:pt idx="28">
                        <c:v>46051</c:v>
                      </c:pt>
                      <c:pt idx="29">
                        <c:v>46052</c:v>
                      </c:pt>
                      <c:pt idx="30">
                        <c:v>46053</c:v>
                      </c:pt>
                      <c:pt idx="31">
                        <c:v>46054</c:v>
                      </c:pt>
                      <c:pt idx="32">
                        <c:v>46055</c:v>
                      </c:pt>
                      <c:pt idx="33">
                        <c:v>46056</c:v>
                      </c:pt>
                      <c:pt idx="34">
                        <c:v>46057</c:v>
                      </c:pt>
                      <c:pt idx="35">
                        <c:v>46058</c:v>
                      </c:pt>
                      <c:pt idx="36">
                        <c:v>46059</c:v>
                      </c:pt>
                      <c:pt idx="37">
                        <c:v>46060</c:v>
                      </c:pt>
                      <c:pt idx="38">
                        <c:v>46061</c:v>
                      </c:pt>
                      <c:pt idx="39">
                        <c:v>46062</c:v>
                      </c:pt>
                      <c:pt idx="40">
                        <c:v>46063</c:v>
                      </c:pt>
                      <c:pt idx="41">
                        <c:v>46064</c:v>
                      </c:pt>
                      <c:pt idx="42">
                        <c:v>46065</c:v>
                      </c:pt>
                      <c:pt idx="43">
                        <c:v>46066</c:v>
                      </c:pt>
                      <c:pt idx="44">
                        <c:v>46067</c:v>
                      </c:pt>
                      <c:pt idx="45">
                        <c:v>46068</c:v>
                      </c:pt>
                      <c:pt idx="46">
                        <c:v>46069</c:v>
                      </c:pt>
                      <c:pt idx="47">
                        <c:v>46070</c:v>
                      </c:pt>
                      <c:pt idx="48">
                        <c:v>46071</c:v>
                      </c:pt>
                      <c:pt idx="49">
                        <c:v>46072</c:v>
                      </c:pt>
                      <c:pt idx="50">
                        <c:v>46073</c:v>
                      </c:pt>
                      <c:pt idx="51">
                        <c:v>46074</c:v>
                      </c:pt>
                      <c:pt idx="52">
                        <c:v>46075</c:v>
                      </c:pt>
                      <c:pt idx="53">
                        <c:v>46076</c:v>
                      </c:pt>
                      <c:pt idx="54">
                        <c:v>46077</c:v>
                      </c:pt>
                      <c:pt idx="55">
                        <c:v>46078</c:v>
                      </c:pt>
                      <c:pt idx="56">
                        <c:v>46079</c:v>
                      </c:pt>
                      <c:pt idx="57">
                        <c:v>46080</c:v>
                      </c:pt>
                      <c:pt idx="58">
                        <c:v>46081</c:v>
                      </c:pt>
                      <c:pt idx="59">
                        <c:v>46082</c:v>
                      </c:pt>
                      <c:pt idx="60">
                        <c:v>46083</c:v>
                      </c:pt>
                      <c:pt idx="61">
                        <c:v>46084</c:v>
                      </c:pt>
                      <c:pt idx="62">
                        <c:v>46085</c:v>
                      </c:pt>
                      <c:pt idx="63">
                        <c:v>46086</c:v>
                      </c:pt>
                      <c:pt idx="64">
                        <c:v>46087</c:v>
                      </c:pt>
                      <c:pt idx="65">
                        <c:v>46088</c:v>
                      </c:pt>
                      <c:pt idx="66">
                        <c:v>46089</c:v>
                      </c:pt>
                      <c:pt idx="67">
                        <c:v>46090</c:v>
                      </c:pt>
                      <c:pt idx="68">
                        <c:v>46091</c:v>
                      </c:pt>
                      <c:pt idx="69">
                        <c:v>46092</c:v>
                      </c:pt>
                      <c:pt idx="70">
                        <c:v>46093</c:v>
                      </c:pt>
                      <c:pt idx="71">
                        <c:v>46094</c:v>
                      </c:pt>
                      <c:pt idx="72">
                        <c:v>46095</c:v>
                      </c:pt>
                      <c:pt idx="73">
                        <c:v>46096</c:v>
                      </c:pt>
                      <c:pt idx="74">
                        <c:v>46097</c:v>
                      </c:pt>
                      <c:pt idx="75">
                        <c:v>46098</c:v>
                      </c:pt>
                      <c:pt idx="76">
                        <c:v>46099</c:v>
                      </c:pt>
                      <c:pt idx="77">
                        <c:v>46100</c:v>
                      </c:pt>
                      <c:pt idx="78">
                        <c:v>46101</c:v>
                      </c:pt>
                      <c:pt idx="79">
                        <c:v>46102</c:v>
                      </c:pt>
                      <c:pt idx="80">
                        <c:v>46103</c:v>
                      </c:pt>
                      <c:pt idx="81">
                        <c:v>46104</c:v>
                      </c:pt>
                      <c:pt idx="82">
                        <c:v>46105</c:v>
                      </c:pt>
                      <c:pt idx="83">
                        <c:v>46106</c:v>
                      </c:pt>
                      <c:pt idx="84">
                        <c:v>46107</c:v>
                      </c:pt>
                      <c:pt idx="85">
                        <c:v>46108</c:v>
                      </c:pt>
                      <c:pt idx="86">
                        <c:v>46109</c:v>
                      </c:pt>
                      <c:pt idx="87">
                        <c:v>46110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Day!$I$13:$I$29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2.314814814896593E-5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1.3194444493055957E-2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39C-4CF3-894A-41B047C5F5D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Day!$D$1:$D$2</c:f>
              <c:strCache>
                <c:ptCount val="2"/>
                <c:pt idx="0">
                  <c:v>Dedicated Interface (Open Banking API)</c:v>
                </c:pt>
                <c:pt idx="1">
                  <c:v>AISP Response(ms)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46033</c:v>
                </c:pt>
                <c:pt idx="1">
                  <c:v>46034</c:v>
                </c:pt>
                <c:pt idx="2">
                  <c:v>46035</c:v>
                </c:pt>
                <c:pt idx="3">
                  <c:v>46036</c:v>
                </c:pt>
                <c:pt idx="4">
                  <c:v>46037</c:v>
                </c:pt>
                <c:pt idx="5">
                  <c:v>46038</c:v>
                </c:pt>
                <c:pt idx="6">
                  <c:v>46039</c:v>
                </c:pt>
                <c:pt idx="7">
                  <c:v>46040</c:v>
                </c:pt>
                <c:pt idx="8">
                  <c:v>46041</c:v>
                </c:pt>
                <c:pt idx="9">
                  <c:v>46042</c:v>
                </c:pt>
                <c:pt idx="10">
                  <c:v>46043</c:v>
                </c:pt>
                <c:pt idx="11">
                  <c:v>46044</c:v>
                </c:pt>
                <c:pt idx="12">
                  <c:v>46045</c:v>
                </c:pt>
                <c:pt idx="13">
                  <c:v>46046</c:v>
                </c:pt>
                <c:pt idx="14">
                  <c:v>46047</c:v>
                </c:pt>
                <c:pt idx="15">
                  <c:v>46048</c:v>
                </c:pt>
                <c:pt idx="16">
                  <c:v>46049</c:v>
                </c:pt>
              </c:numCache>
            </c:numRef>
          </c:cat>
          <c:val>
            <c:numRef>
              <c:f>Day!$D$3:$D$90</c:f>
              <c:numCache>
                <c:formatCode>General</c:formatCode>
                <c:ptCount val="88"/>
                <c:pt idx="0">
                  <c:v>274</c:v>
                </c:pt>
                <c:pt idx="1">
                  <c:v>273</c:v>
                </c:pt>
                <c:pt idx="2">
                  <c:v>267</c:v>
                </c:pt>
                <c:pt idx="3">
                  <c:v>261</c:v>
                </c:pt>
                <c:pt idx="4">
                  <c:v>272</c:v>
                </c:pt>
                <c:pt idx="5">
                  <c:v>275</c:v>
                </c:pt>
                <c:pt idx="6">
                  <c:v>269</c:v>
                </c:pt>
                <c:pt idx="7">
                  <c:v>274</c:v>
                </c:pt>
                <c:pt idx="8">
                  <c:v>277</c:v>
                </c:pt>
                <c:pt idx="9">
                  <c:v>267</c:v>
                </c:pt>
                <c:pt idx="10">
                  <c:v>264</c:v>
                </c:pt>
                <c:pt idx="11">
                  <c:v>277</c:v>
                </c:pt>
                <c:pt idx="12">
                  <c:v>275</c:v>
                </c:pt>
                <c:pt idx="13">
                  <c:v>277</c:v>
                </c:pt>
                <c:pt idx="14">
                  <c:v>275</c:v>
                </c:pt>
                <c:pt idx="15">
                  <c:v>272</c:v>
                </c:pt>
                <c:pt idx="16">
                  <c:v>265</c:v>
                </c:pt>
                <c:pt idx="17">
                  <c:v>256</c:v>
                </c:pt>
                <c:pt idx="18">
                  <c:v>279</c:v>
                </c:pt>
                <c:pt idx="19">
                  <c:v>276</c:v>
                </c:pt>
                <c:pt idx="20">
                  <c:v>273</c:v>
                </c:pt>
                <c:pt idx="21">
                  <c:v>276</c:v>
                </c:pt>
                <c:pt idx="22">
                  <c:v>276</c:v>
                </c:pt>
                <c:pt idx="23">
                  <c:v>268</c:v>
                </c:pt>
                <c:pt idx="24">
                  <c:v>259</c:v>
                </c:pt>
                <c:pt idx="25">
                  <c:v>277</c:v>
                </c:pt>
                <c:pt idx="26">
                  <c:v>276</c:v>
                </c:pt>
                <c:pt idx="27">
                  <c:v>276</c:v>
                </c:pt>
                <c:pt idx="28">
                  <c:v>358</c:v>
                </c:pt>
                <c:pt idx="29">
                  <c:v>279</c:v>
                </c:pt>
                <c:pt idx="30">
                  <c:v>267</c:v>
                </c:pt>
                <c:pt idx="31">
                  <c:v>262</c:v>
                </c:pt>
                <c:pt idx="32">
                  <c:v>276</c:v>
                </c:pt>
                <c:pt idx="33">
                  <c:v>274</c:v>
                </c:pt>
                <c:pt idx="34">
                  <c:v>305</c:v>
                </c:pt>
                <c:pt idx="35">
                  <c:v>271</c:v>
                </c:pt>
                <c:pt idx="36">
                  <c:v>273</c:v>
                </c:pt>
                <c:pt idx="37">
                  <c:v>287</c:v>
                </c:pt>
                <c:pt idx="38">
                  <c:v>397</c:v>
                </c:pt>
                <c:pt idx="39">
                  <c:v>285</c:v>
                </c:pt>
                <c:pt idx="40">
                  <c:v>277</c:v>
                </c:pt>
                <c:pt idx="41">
                  <c:v>279</c:v>
                </c:pt>
                <c:pt idx="42">
                  <c:v>276</c:v>
                </c:pt>
                <c:pt idx="43">
                  <c:v>284</c:v>
                </c:pt>
                <c:pt idx="44">
                  <c:v>279</c:v>
                </c:pt>
                <c:pt idx="45">
                  <c:v>272</c:v>
                </c:pt>
                <c:pt idx="46">
                  <c:v>281</c:v>
                </c:pt>
                <c:pt idx="47">
                  <c:v>301</c:v>
                </c:pt>
                <c:pt idx="48">
                  <c:v>277</c:v>
                </c:pt>
                <c:pt idx="49">
                  <c:v>280</c:v>
                </c:pt>
                <c:pt idx="50">
                  <c:v>274</c:v>
                </c:pt>
                <c:pt idx="51">
                  <c:v>277</c:v>
                </c:pt>
                <c:pt idx="52">
                  <c:v>257</c:v>
                </c:pt>
                <c:pt idx="53">
                  <c:v>280</c:v>
                </c:pt>
                <c:pt idx="54">
                  <c:v>279</c:v>
                </c:pt>
                <c:pt idx="55">
                  <c:v>278</c:v>
                </c:pt>
                <c:pt idx="56">
                  <c:v>266</c:v>
                </c:pt>
                <c:pt idx="57">
                  <c:v>276</c:v>
                </c:pt>
                <c:pt idx="58">
                  <c:v>265</c:v>
                </c:pt>
                <c:pt idx="59">
                  <c:v>251</c:v>
                </c:pt>
                <c:pt idx="60">
                  <c:v>280</c:v>
                </c:pt>
                <c:pt idx="61">
                  <c:v>311</c:v>
                </c:pt>
                <c:pt idx="62">
                  <c:v>333</c:v>
                </c:pt>
                <c:pt idx="63">
                  <c:v>359</c:v>
                </c:pt>
                <c:pt idx="64">
                  <c:v>299</c:v>
                </c:pt>
                <c:pt idx="65">
                  <c:v>271</c:v>
                </c:pt>
                <c:pt idx="66">
                  <c:v>264</c:v>
                </c:pt>
                <c:pt idx="67">
                  <c:v>301</c:v>
                </c:pt>
                <c:pt idx="68">
                  <c:v>313</c:v>
                </c:pt>
                <c:pt idx="69">
                  <c:v>301</c:v>
                </c:pt>
                <c:pt idx="70">
                  <c:v>310</c:v>
                </c:pt>
                <c:pt idx="71">
                  <c:v>308</c:v>
                </c:pt>
                <c:pt idx="72">
                  <c:v>291</c:v>
                </c:pt>
                <c:pt idx="73">
                  <c:v>275</c:v>
                </c:pt>
                <c:pt idx="74">
                  <c:v>291</c:v>
                </c:pt>
                <c:pt idx="75">
                  <c:v>308</c:v>
                </c:pt>
                <c:pt idx="76">
                  <c:v>302</c:v>
                </c:pt>
                <c:pt idx="77">
                  <c:v>309</c:v>
                </c:pt>
                <c:pt idx="78">
                  <c:v>312</c:v>
                </c:pt>
                <c:pt idx="79">
                  <c:v>278</c:v>
                </c:pt>
                <c:pt idx="80">
                  <c:v>260</c:v>
                </c:pt>
                <c:pt idx="81">
                  <c:v>300</c:v>
                </c:pt>
                <c:pt idx="82">
                  <c:v>275</c:v>
                </c:pt>
                <c:pt idx="83">
                  <c:v>251</c:v>
                </c:pt>
                <c:pt idx="84">
                  <c:v>251</c:v>
                </c:pt>
                <c:pt idx="85">
                  <c:v>256</c:v>
                </c:pt>
                <c:pt idx="86">
                  <c:v>244</c:v>
                </c:pt>
                <c:pt idx="8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C-4CF3-894A-41B047C5F5D7}"/>
            </c:ext>
          </c:extLst>
        </c:ser>
        <c:ser>
          <c:idx val="8"/>
          <c:order val="8"/>
          <c:tx>
            <c:strRef>
              <c:f>Day!$K$1:$K$2</c:f>
              <c:strCache>
                <c:ptCount val="2"/>
                <c:pt idx="0">
                  <c:v>PSU Interface</c:v>
                </c:pt>
                <c:pt idx="1">
                  <c:v>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46033</c:v>
                </c:pt>
                <c:pt idx="1">
                  <c:v>46034</c:v>
                </c:pt>
                <c:pt idx="2">
                  <c:v>46035</c:v>
                </c:pt>
                <c:pt idx="3">
                  <c:v>46036</c:v>
                </c:pt>
                <c:pt idx="4">
                  <c:v>46037</c:v>
                </c:pt>
                <c:pt idx="5">
                  <c:v>46038</c:v>
                </c:pt>
                <c:pt idx="6">
                  <c:v>46039</c:v>
                </c:pt>
                <c:pt idx="7">
                  <c:v>46040</c:v>
                </c:pt>
                <c:pt idx="8">
                  <c:v>46041</c:v>
                </c:pt>
                <c:pt idx="9">
                  <c:v>46042</c:v>
                </c:pt>
                <c:pt idx="10">
                  <c:v>46043</c:v>
                </c:pt>
                <c:pt idx="11">
                  <c:v>46044</c:v>
                </c:pt>
                <c:pt idx="12">
                  <c:v>46045</c:v>
                </c:pt>
                <c:pt idx="13">
                  <c:v>46046</c:v>
                </c:pt>
                <c:pt idx="14">
                  <c:v>46047</c:v>
                </c:pt>
                <c:pt idx="15">
                  <c:v>46048</c:v>
                </c:pt>
                <c:pt idx="16">
                  <c:v>46049</c:v>
                </c:pt>
              </c:numCache>
            </c:numRef>
          </c:cat>
          <c:val>
            <c:numRef>
              <c:f>Day!$K$3:$K$90</c:f>
              <c:numCache>
                <c:formatCode>General</c:formatCode>
                <c:ptCount val="88"/>
                <c:pt idx="0">
                  <c:v>222</c:v>
                </c:pt>
                <c:pt idx="1">
                  <c:v>258</c:v>
                </c:pt>
                <c:pt idx="2">
                  <c:v>223</c:v>
                </c:pt>
                <c:pt idx="3">
                  <c:v>219</c:v>
                </c:pt>
                <c:pt idx="4">
                  <c:v>245</c:v>
                </c:pt>
                <c:pt idx="5">
                  <c:v>260</c:v>
                </c:pt>
                <c:pt idx="6">
                  <c:v>244</c:v>
                </c:pt>
                <c:pt idx="7">
                  <c:v>234</c:v>
                </c:pt>
                <c:pt idx="8">
                  <c:v>233</c:v>
                </c:pt>
                <c:pt idx="9">
                  <c:v>215</c:v>
                </c:pt>
                <c:pt idx="10">
                  <c:v>216</c:v>
                </c:pt>
                <c:pt idx="11">
                  <c:v>237</c:v>
                </c:pt>
                <c:pt idx="12">
                  <c:v>254</c:v>
                </c:pt>
                <c:pt idx="13">
                  <c:v>237</c:v>
                </c:pt>
                <c:pt idx="14">
                  <c:v>238</c:v>
                </c:pt>
                <c:pt idx="15">
                  <c:v>236</c:v>
                </c:pt>
                <c:pt idx="16">
                  <c:v>217</c:v>
                </c:pt>
                <c:pt idx="17">
                  <c:v>213</c:v>
                </c:pt>
                <c:pt idx="18">
                  <c:v>241</c:v>
                </c:pt>
                <c:pt idx="19">
                  <c:v>258</c:v>
                </c:pt>
                <c:pt idx="20">
                  <c:v>239</c:v>
                </c:pt>
                <c:pt idx="21">
                  <c:v>245</c:v>
                </c:pt>
                <c:pt idx="22">
                  <c:v>257</c:v>
                </c:pt>
                <c:pt idx="23">
                  <c:v>220</c:v>
                </c:pt>
                <c:pt idx="24">
                  <c:v>218</c:v>
                </c:pt>
                <c:pt idx="25">
                  <c:v>269</c:v>
                </c:pt>
                <c:pt idx="26">
                  <c:v>250</c:v>
                </c:pt>
                <c:pt idx="27">
                  <c:v>241</c:v>
                </c:pt>
                <c:pt idx="28">
                  <c:v>249</c:v>
                </c:pt>
                <c:pt idx="29">
                  <c:v>252</c:v>
                </c:pt>
                <c:pt idx="30">
                  <c:v>226</c:v>
                </c:pt>
                <c:pt idx="31">
                  <c:v>225</c:v>
                </c:pt>
                <c:pt idx="32">
                  <c:v>264</c:v>
                </c:pt>
                <c:pt idx="33">
                  <c:v>255</c:v>
                </c:pt>
                <c:pt idx="34">
                  <c:v>248</c:v>
                </c:pt>
                <c:pt idx="35">
                  <c:v>249</c:v>
                </c:pt>
                <c:pt idx="36">
                  <c:v>243</c:v>
                </c:pt>
                <c:pt idx="37">
                  <c:v>242</c:v>
                </c:pt>
                <c:pt idx="38">
                  <c:v>324</c:v>
                </c:pt>
                <c:pt idx="39">
                  <c:v>251</c:v>
                </c:pt>
                <c:pt idx="40">
                  <c:v>255</c:v>
                </c:pt>
                <c:pt idx="41">
                  <c:v>241</c:v>
                </c:pt>
                <c:pt idx="42">
                  <c:v>241</c:v>
                </c:pt>
                <c:pt idx="43">
                  <c:v>240</c:v>
                </c:pt>
                <c:pt idx="44">
                  <c:v>219</c:v>
                </c:pt>
                <c:pt idx="45">
                  <c:v>219</c:v>
                </c:pt>
                <c:pt idx="46">
                  <c:v>240</c:v>
                </c:pt>
                <c:pt idx="47">
                  <c:v>242</c:v>
                </c:pt>
                <c:pt idx="48">
                  <c:v>240</c:v>
                </c:pt>
                <c:pt idx="49">
                  <c:v>237</c:v>
                </c:pt>
                <c:pt idx="50">
                  <c:v>238</c:v>
                </c:pt>
                <c:pt idx="51">
                  <c:v>218</c:v>
                </c:pt>
                <c:pt idx="52">
                  <c:v>215</c:v>
                </c:pt>
                <c:pt idx="53">
                  <c:v>235</c:v>
                </c:pt>
                <c:pt idx="54">
                  <c:v>239</c:v>
                </c:pt>
                <c:pt idx="55">
                  <c:v>234</c:v>
                </c:pt>
                <c:pt idx="56">
                  <c:v>232</c:v>
                </c:pt>
                <c:pt idx="57">
                  <c:v>246</c:v>
                </c:pt>
                <c:pt idx="58">
                  <c:v>218</c:v>
                </c:pt>
                <c:pt idx="59">
                  <c:v>217</c:v>
                </c:pt>
                <c:pt idx="60">
                  <c:v>240</c:v>
                </c:pt>
                <c:pt idx="61">
                  <c:v>252</c:v>
                </c:pt>
                <c:pt idx="62">
                  <c:v>254</c:v>
                </c:pt>
                <c:pt idx="63">
                  <c:v>251</c:v>
                </c:pt>
                <c:pt idx="64">
                  <c:v>235</c:v>
                </c:pt>
                <c:pt idx="65">
                  <c:v>217</c:v>
                </c:pt>
                <c:pt idx="66">
                  <c:v>214</c:v>
                </c:pt>
                <c:pt idx="67">
                  <c:v>240</c:v>
                </c:pt>
                <c:pt idx="68">
                  <c:v>243</c:v>
                </c:pt>
                <c:pt idx="69">
                  <c:v>236</c:v>
                </c:pt>
                <c:pt idx="70">
                  <c:v>236</c:v>
                </c:pt>
                <c:pt idx="71">
                  <c:v>238</c:v>
                </c:pt>
                <c:pt idx="72">
                  <c:v>217</c:v>
                </c:pt>
                <c:pt idx="73">
                  <c:v>215</c:v>
                </c:pt>
                <c:pt idx="74">
                  <c:v>239</c:v>
                </c:pt>
                <c:pt idx="75">
                  <c:v>247</c:v>
                </c:pt>
                <c:pt idx="76">
                  <c:v>239</c:v>
                </c:pt>
                <c:pt idx="77">
                  <c:v>234</c:v>
                </c:pt>
                <c:pt idx="78">
                  <c:v>241</c:v>
                </c:pt>
                <c:pt idx="79">
                  <c:v>216</c:v>
                </c:pt>
                <c:pt idx="80">
                  <c:v>215</c:v>
                </c:pt>
                <c:pt idx="81">
                  <c:v>243</c:v>
                </c:pt>
                <c:pt idx="82">
                  <c:v>238</c:v>
                </c:pt>
                <c:pt idx="83">
                  <c:v>242</c:v>
                </c:pt>
                <c:pt idx="84">
                  <c:v>237</c:v>
                </c:pt>
                <c:pt idx="85">
                  <c:v>243</c:v>
                </c:pt>
                <c:pt idx="86">
                  <c:v>219</c:v>
                </c:pt>
                <c:pt idx="87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9C-4CF3-894A-41B047C5F5D7}"/>
            </c:ext>
          </c:extLst>
        </c:ser>
        <c:ser>
          <c:idx val="9"/>
          <c:order val="9"/>
          <c:tx>
            <c:strRef>
              <c:f>Day!$J$1:$J$2</c:f>
              <c:strCache>
                <c:ptCount val="2"/>
                <c:pt idx="0">
                  <c:v>PSU Interface</c:v>
                </c:pt>
                <c:pt idx="1">
                  <c:v>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Day!$J$3:$J$90</c:f>
              <c:numCache>
                <c:formatCode>General</c:formatCode>
                <c:ptCount val="88"/>
                <c:pt idx="0">
                  <c:v>367</c:v>
                </c:pt>
                <c:pt idx="1">
                  <c:v>491</c:v>
                </c:pt>
                <c:pt idx="2">
                  <c:v>419</c:v>
                </c:pt>
                <c:pt idx="3">
                  <c:v>354</c:v>
                </c:pt>
                <c:pt idx="4">
                  <c:v>465</c:v>
                </c:pt>
                <c:pt idx="5">
                  <c:v>492</c:v>
                </c:pt>
                <c:pt idx="6">
                  <c:v>483</c:v>
                </c:pt>
                <c:pt idx="7">
                  <c:v>438</c:v>
                </c:pt>
                <c:pt idx="8">
                  <c:v>441</c:v>
                </c:pt>
                <c:pt idx="9">
                  <c:v>369</c:v>
                </c:pt>
                <c:pt idx="10">
                  <c:v>340</c:v>
                </c:pt>
                <c:pt idx="11">
                  <c:v>408</c:v>
                </c:pt>
                <c:pt idx="12">
                  <c:v>1222</c:v>
                </c:pt>
                <c:pt idx="13">
                  <c:v>422</c:v>
                </c:pt>
                <c:pt idx="14">
                  <c:v>414</c:v>
                </c:pt>
                <c:pt idx="15">
                  <c:v>541</c:v>
                </c:pt>
                <c:pt idx="16">
                  <c:v>363</c:v>
                </c:pt>
                <c:pt idx="17">
                  <c:v>343</c:v>
                </c:pt>
                <c:pt idx="18">
                  <c:v>446</c:v>
                </c:pt>
                <c:pt idx="19">
                  <c:v>480</c:v>
                </c:pt>
                <c:pt idx="20">
                  <c:v>419</c:v>
                </c:pt>
                <c:pt idx="21">
                  <c:v>545</c:v>
                </c:pt>
                <c:pt idx="22">
                  <c:v>804</c:v>
                </c:pt>
                <c:pt idx="23">
                  <c:v>363</c:v>
                </c:pt>
                <c:pt idx="24">
                  <c:v>337</c:v>
                </c:pt>
                <c:pt idx="25">
                  <c:v>462</c:v>
                </c:pt>
                <c:pt idx="26">
                  <c:v>512</c:v>
                </c:pt>
                <c:pt idx="27">
                  <c:v>448</c:v>
                </c:pt>
                <c:pt idx="28">
                  <c:v>468</c:v>
                </c:pt>
                <c:pt idx="29">
                  <c:v>435</c:v>
                </c:pt>
                <c:pt idx="30">
                  <c:v>412</c:v>
                </c:pt>
                <c:pt idx="31">
                  <c:v>363</c:v>
                </c:pt>
                <c:pt idx="32">
                  <c:v>561</c:v>
                </c:pt>
                <c:pt idx="33">
                  <c:v>462</c:v>
                </c:pt>
                <c:pt idx="34">
                  <c:v>419</c:v>
                </c:pt>
                <c:pt idx="35">
                  <c:v>423</c:v>
                </c:pt>
                <c:pt idx="36">
                  <c:v>513</c:v>
                </c:pt>
                <c:pt idx="37">
                  <c:v>446</c:v>
                </c:pt>
                <c:pt idx="38">
                  <c:v>451</c:v>
                </c:pt>
                <c:pt idx="39">
                  <c:v>482</c:v>
                </c:pt>
                <c:pt idx="40">
                  <c:v>503</c:v>
                </c:pt>
                <c:pt idx="41">
                  <c:v>431</c:v>
                </c:pt>
                <c:pt idx="42">
                  <c:v>413</c:v>
                </c:pt>
                <c:pt idx="43">
                  <c:v>461</c:v>
                </c:pt>
                <c:pt idx="44">
                  <c:v>382</c:v>
                </c:pt>
                <c:pt idx="45">
                  <c:v>349</c:v>
                </c:pt>
                <c:pt idx="46">
                  <c:v>451</c:v>
                </c:pt>
                <c:pt idx="47">
                  <c:v>467</c:v>
                </c:pt>
                <c:pt idx="48">
                  <c:v>418</c:v>
                </c:pt>
                <c:pt idx="49">
                  <c:v>413</c:v>
                </c:pt>
                <c:pt idx="50">
                  <c:v>481</c:v>
                </c:pt>
                <c:pt idx="51">
                  <c:v>400</c:v>
                </c:pt>
                <c:pt idx="52">
                  <c:v>364</c:v>
                </c:pt>
                <c:pt idx="53">
                  <c:v>464</c:v>
                </c:pt>
                <c:pt idx="54">
                  <c:v>436</c:v>
                </c:pt>
                <c:pt idx="55">
                  <c:v>437</c:v>
                </c:pt>
                <c:pt idx="56">
                  <c:v>452</c:v>
                </c:pt>
                <c:pt idx="57">
                  <c:v>559</c:v>
                </c:pt>
                <c:pt idx="58">
                  <c:v>450</c:v>
                </c:pt>
                <c:pt idx="59">
                  <c:v>367</c:v>
                </c:pt>
                <c:pt idx="60">
                  <c:v>464</c:v>
                </c:pt>
                <c:pt idx="61">
                  <c:v>467</c:v>
                </c:pt>
                <c:pt idx="62">
                  <c:v>455</c:v>
                </c:pt>
                <c:pt idx="63">
                  <c:v>422</c:v>
                </c:pt>
                <c:pt idx="64">
                  <c:v>482</c:v>
                </c:pt>
                <c:pt idx="65">
                  <c:v>378</c:v>
                </c:pt>
                <c:pt idx="66">
                  <c:v>337</c:v>
                </c:pt>
                <c:pt idx="67">
                  <c:v>436</c:v>
                </c:pt>
                <c:pt idx="68">
                  <c:v>533</c:v>
                </c:pt>
                <c:pt idx="69">
                  <c:v>422</c:v>
                </c:pt>
                <c:pt idx="70">
                  <c:v>460</c:v>
                </c:pt>
                <c:pt idx="71">
                  <c:v>510</c:v>
                </c:pt>
                <c:pt idx="72">
                  <c:v>397</c:v>
                </c:pt>
                <c:pt idx="73">
                  <c:v>355</c:v>
                </c:pt>
                <c:pt idx="74">
                  <c:v>457</c:v>
                </c:pt>
                <c:pt idx="75">
                  <c:v>541</c:v>
                </c:pt>
                <c:pt idx="76">
                  <c:v>423</c:v>
                </c:pt>
                <c:pt idx="77">
                  <c:v>451</c:v>
                </c:pt>
                <c:pt idx="78">
                  <c:v>532</c:v>
                </c:pt>
                <c:pt idx="79">
                  <c:v>399</c:v>
                </c:pt>
                <c:pt idx="80">
                  <c:v>356</c:v>
                </c:pt>
                <c:pt idx="81">
                  <c:v>515</c:v>
                </c:pt>
                <c:pt idx="82">
                  <c:v>460</c:v>
                </c:pt>
                <c:pt idx="83">
                  <c:v>512</c:v>
                </c:pt>
                <c:pt idx="84">
                  <c:v>497</c:v>
                </c:pt>
                <c:pt idx="85">
                  <c:v>547</c:v>
                </c:pt>
                <c:pt idx="86">
                  <c:v>481</c:v>
                </c:pt>
                <c:pt idx="87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9-4DCB-AD2E-79EB17ADC43C}"/>
            </c:ext>
          </c:extLst>
        </c:ser>
        <c:ser>
          <c:idx val="10"/>
          <c:order val="10"/>
          <c:tx>
            <c:strRef>
              <c:f>Day!$L$1:$L$2</c:f>
              <c:strCache>
                <c:ptCount val="2"/>
                <c:pt idx="0">
                  <c:v>PSU Interface</c:v>
                </c:pt>
                <c:pt idx="1">
                  <c:v>BT MT Payment (ms)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Day!$L$3:$L$90</c:f>
              <c:numCache>
                <c:formatCode>General</c:formatCode>
                <c:ptCount val="88"/>
                <c:pt idx="0">
                  <c:v>2040</c:v>
                </c:pt>
                <c:pt idx="1">
                  <c:v>1920</c:v>
                </c:pt>
                <c:pt idx="2">
                  <c:v>2101</c:v>
                </c:pt>
                <c:pt idx="3">
                  <c:v>1970</c:v>
                </c:pt>
                <c:pt idx="4">
                  <c:v>1971</c:v>
                </c:pt>
                <c:pt idx="5">
                  <c:v>2122</c:v>
                </c:pt>
                <c:pt idx="6">
                  <c:v>2108</c:v>
                </c:pt>
                <c:pt idx="7">
                  <c:v>2144</c:v>
                </c:pt>
                <c:pt idx="8">
                  <c:v>2100</c:v>
                </c:pt>
                <c:pt idx="9">
                  <c:v>2260</c:v>
                </c:pt>
                <c:pt idx="10">
                  <c:v>2237</c:v>
                </c:pt>
                <c:pt idx="11">
                  <c:v>3127</c:v>
                </c:pt>
                <c:pt idx="12">
                  <c:v>3661</c:v>
                </c:pt>
                <c:pt idx="13">
                  <c:v>3583</c:v>
                </c:pt>
                <c:pt idx="14">
                  <c:v>3359</c:v>
                </c:pt>
                <c:pt idx="15">
                  <c:v>3573</c:v>
                </c:pt>
                <c:pt idx="16">
                  <c:v>3637</c:v>
                </c:pt>
                <c:pt idx="17">
                  <c:v>3561</c:v>
                </c:pt>
                <c:pt idx="18">
                  <c:v>3403</c:v>
                </c:pt>
                <c:pt idx="19">
                  <c:v>3689</c:v>
                </c:pt>
                <c:pt idx="20">
                  <c:v>3560</c:v>
                </c:pt>
                <c:pt idx="21">
                  <c:v>3492</c:v>
                </c:pt>
                <c:pt idx="22">
                  <c:v>3497</c:v>
                </c:pt>
                <c:pt idx="23">
                  <c:v>3755</c:v>
                </c:pt>
                <c:pt idx="24">
                  <c:v>3343</c:v>
                </c:pt>
                <c:pt idx="25">
                  <c:v>3403</c:v>
                </c:pt>
                <c:pt idx="26">
                  <c:v>3886</c:v>
                </c:pt>
                <c:pt idx="27">
                  <c:v>3653</c:v>
                </c:pt>
                <c:pt idx="28">
                  <c:v>3768</c:v>
                </c:pt>
                <c:pt idx="29">
                  <c:v>3802</c:v>
                </c:pt>
                <c:pt idx="30">
                  <c:v>3979</c:v>
                </c:pt>
                <c:pt idx="31">
                  <c:v>3243</c:v>
                </c:pt>
                <c:pt idx="32">
                  <c:v>3158</c:v>
                </c:pt>
                <c:pt idx="33">
                  <c:v>3413</c:v>
                </c:pt>
                <c:pt idx="34">
                  <c:v>3451</c:v>
                </c:pt>
                <c:pt idx="35">
                  <c:v>3372</c:v>
                </c:pt>
                <c:pt idx="36">
                  <c:v>3412</c:v>
                </c:pt>
                <c:pt idx="37">
                  <c:v>3592</c:v>
                </c:pt>
                <c:pt idx="38">
                  <c:v>3414</c:v>
                </c:pt>
                <c:pt idx="39">
                  <c:v>3248</c:v>
                </c:pt>
                <c:pt idx="40">
                  <c:v>3622</c:v>
                </c:pt>
                <c:pt idx="41">
                  <c:v>3462</c:v>
                </c:pt>
                <c:pt idx="42">
                  <c:v>3421</c:v>
                </c:pt>
                <c:pt idx="43">
                  <c:v>3294</c:v>
                </c:pt>
                <c:pt idx="44">
                  <c:v>3540</c:v>
                </c:pt>
                <c:pt idx="45">
                  <c:v>3358</c:v>
                </c:pt>
                <c:pt idx="46">
                  <c:v>3194</c:v>
                </c:pt>
                <c:pt idx="47">
                  <c:v>3375</c:v>
                </c:pt>
                <c:pt idx="48">
                  <c:v>3651</c:v>
                </c:pt>
                <c:pt idx="49">
                  <c:v>3429</c:v>
                </c:pt>
                <c:pt idx="50">
                  <c:v>3355</c:v>
                </c:pt>
                <c:pt idx="51">
                  <c:v>3508</c:v>
                </c:pt>
                <c:pt idx="52">
                  <c:v>3486</c:v>
                </c:pt>
                <c:pt idx="53">
                  <c:v>3421</c:v>
                </c:pt>
                <c:pt idx="54">
                  <c:v>3541</c:v>
                </c:pt>
                <c:pt idx="55">
                  <c:v>3672</c:v>
                </c:pt>
                <c:pt idx="56">
                  <c:v>3829</c:v>
                </c:pt>
                <c:pt idx="57">
                  <c:v>3866</c:v>
                </c:pt>
                <c:pt idx="58">
                  <c:v>3943</c:v>
                </c:pt>
                <c:pt idx="59">
                  <c:v>3390</c:v>
                </c:pt>
                <c:pt idx="60">
                  <c:v>3134</c:v>
                </c:pt>
                <c:pt idx="61">
                  <c:v>3556</c:v>
                </c:pt>
                <c:pt idx="62">
                  <c:v>3387</c:v>
                </c:pt>
                <c:pt idx="63">
                  <c:v>3509</c:v>
                </c:pt>
                <c:pt idx="64">
                  <c:v>3445</c:v>
                </c:pt>
                <c:pt idx="65">
                  <c:v>3787</c:v>
                </c:pt>
                <c:pt idx="66">
                  <c:v>3286</c:v>
                </c:pt>
                <c:pt idx="67">
                  <c:v>3155</c:v>
                </c:pt>
                <c:pt idx="68">
                  <c:v>3699</c:v>
                </c:pt>
                <c:pt idx="69">
                  <c:v>3374</c:v>
                </c:pt>
                <c:pt idx="70">
                  <c:v>3363</c:v>
                </c:pt>
                <c:pt idx="71">
                  <c:v>3259</c:v>
                </c:pt>
                <c:pt idx="72">
                  <c:v>3338</c:v>
                </c:pt>
                <c:pt idx="73">
                  <c:v>3202</c:v>
                </c:pt>
                <c:pt idx="74">
                  <c:v>3283</c:v>
                </c:pt>
                <c:pt idx="75">
                  <c:v>3440</c:v>
                </c:pt>
                <c:pt idx="76">
                  <c:v>3389</c:v>
                </c:pt>
                <c:pt idx="77">
                  <c:v>3280</c:v>
                </c:pt>
                <c:pt idx="78">
                  <c:v>3238</c:v>
                </c:pt>
                <c:pt idx="79">
                  <c:v>3298</c:v>
                </c:pt>
                <c:pt idx="80">
                  <c:v>3265</c:v>
                </c:pt>
                <c:pt idx="81">
                  <c:v>3474</c:v>
                </c:pt>
                <c:pt idx="82">
                  <c:v>3456</c:v>
                </c:pt>
                <c:pt idx="83">
                  <c:v>3487</c:v>
                </c:pt>
                <c:pt idx="84">
                  <c:v>3518</c:v>
                </c:pt>
                <c:pt idx="85">
                  <c:v>3763</c:v>
                </c:pt>
                <c:pt idx="86">
                  <c:v>3662</c:v>
                </c:pt>
                <c:pt idx="87">
                  <c:v>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FE-4ABD-883A-99757E21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dateAx>
        <c:axId val="445918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Offset val="100"/>
        <c:baseTimeUnit val="days"/>
      </c:date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dateAx>
        <c:axId val="630897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089362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Month!$B$2</c:f>
              <c:strCache>
                <c:ptCount val="1"/>
                <c:pt idx="0">
                  <c:v>Average of 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Month!$B$3:$B$5</c:f>
              <c:numCache>
                <c:formatCode>General</c:formatCode>
                <c:ptCount val="3"/>
                <c:pt idx="0">
                  <c:v>0.99974088307090048</c:v>
                </c:pt>
                <c:pt idx="1">
                  <c:v>0.9999949007806298</c:v>
                </c:pt>
                <c:pt idx="2">
                  <c:v>0.99999378883154133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6-4F58-A945-93A3CC86A6F0}"/>
            </c:ext>
          </c:extLst>
        </c:ser>
        <c:ser>
          <c:idx val="6"/>
          <c:order val="2"/>
          <c:tx>
            <c:strRef>
              <c:f>Month!$H$2</c:f>
              <c:strCache>
                <c:ptCount val="1"/>
                <c:pt idx="0">
                  <c:v>Average of Uptime (%) PSU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Month!$H$3:$H$5</c:f>
              <c:numCache>
                <c:formatCode>General</c:formatCode>
                <c:ptCount val="3"/>
                <c:pt idx="0">
                  <c:v>0.99956429211312714</c:v>
                </c:pt>
                <c:pt idx="1">
                  <c:v>0.99993675595579123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6-4F58-A945-93A3CC8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/>
      </c:barChart>
      <c:lineChart>
        <c:grouping val="standard"/>
        <c:varyColors val="0"/>
        <c:ser>
          <c:idx val="2"/>
          <c:order val="1"/>
          <c:tx>
            <c:strRef>
              <c:f>Month!$D$2</c:f>
              <c:strCache>
                <c:ptCount val="1"/>
                <c:pt idx="0">
                  <c:v>Average of AISP Response(ms)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Month!$D$3:$D$5</c:f>
              <c:numCache>
                <c:formatCode>General</c:formatCode>
                <c:ptCount val="3"/>
                <c:pt idx="0">
                  <c:v>274.51612903225805</c:v>
                </c:pt>
                <c:pt idx="1">
                  <c:v>281.71428571428572</c:v>
                </c:pt>
                <c:pt idx="2">
                  <c:v>285.51612903225805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6-4F58-A945-93A3CC86A6F0}"/>
            </c:ext>
          </c:extLst>
        </c:ser>
        <c:ser>
          <c:idx val="8"/>
          <c:order val="3"/>
          <c:tx>
            <c:strRef>
              <c:f>Month!$K$2</c:f>
              <c:strCache>
                <c:ptCount val="1"/>
                <c:pt idx="0">
                  <c:v>Average of 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Month!$K$3:$K$5</c:f>
              <c:numCache>
                <c:formatCode>General</c:formatCode>
                <c:ptCount val="3"/>
                <c:pt idx="0">
                  <c:v>237.61290322580646</c:v>
                </c:pt>
                <c:pt idx="1">
                  <c:v>241.07142857142858</c:v>
                </c:pt>
                <c:pt idx="2">
                  <c:v>234.25806451612902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6-4F58-A945-93A3CC86A6F0}"/>
            </c:ext>
          </c:extLst>
        </c:ser>
        <c:ser>
          <c:idx val="9"/>
          <c:order val="4"/>
          <c:tx>
            <c:strRef>
              <c:f>Month!$J$2</c:f>
              <c:strCache>
                <c:ptCount val="1"/>
                <c:pt idx="0">
                  <c:v>Average of 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Month!$J$3:$J$5</c:f>
              <c:numCache>
                <c:formatCode>General</c:formatCode>
                <c:ptCount val="3"/>
                <c:pt idx="0">
                  <c:v>467.83870967741933</c:v>
                </c:pt>
                <c:pt idx="1">
                  <c:v>444.67857142857144</c:v>
                </c:pt>
                <c:pt idx="2">
                  <c:v>456.64516129032256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6-4F58-A945-93A3CC86A6F0}"/>
            </c:ext>
          </c:extLst>
        </c:ser>
        <c:ser>
          <c:idx val="1"/>
          <c:order val="5"/>
          <c:tx>
            <c:strRef>
              <c:f>Month!$L$2</c:f>
              <c:strCache>
                <c:ptCount val="1"/>
                <c:pt idx="0">
                  <c:v>Average of BT MT Payment (ms)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Month!$L$3:$L$5</c:f>
              <c:numCache>
                <c:formatCode>General</c:formatCode>
                <c:ptCount val="3"/>
                <c:pt idx="0">
                  <c:v>3054.9677419354839</c:v>
                </c:pt>
                <c:pt idx="1">
                  <c:v>3473.9285714285716</c:v>
                </c:pt>
                <c:pt idx="2">
                  <c:v>3421.7096774193546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A-44B9-9409-18863CC7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catAx>
        <c:axId val="44591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Algn val="ctr"/>
        <c:lblOffset val="100"/>
        <c:noMultiLvlLbl val="0"/>
      </c:cat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catAx>
        <c:axId val="630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893624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2220A-EC37-481A-A796-B078B53F79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ho, Antonio" refreshedDate="46113.713692592595" createdVersion="8" refreshedVersion="8" minRefreshableVersion="3" recordCount="90" xr:uid="{A7E48703-09B3-473F-92C5-DE7D33FC50FB}">
  <cacheSource type="worksheet">
    <worksheetSource ref="A2:L92" sheet="Day"/>
  </cacheSource>
  <cacheFields count="13">
    <cacheField name="Date" numFmtId="14">
      <sharedItems containsSemiMixedTypes="0" containsNonDate="0" containsDate="1" containsString="0" minDate="2026-01-01T00:00:00" maxDate="2026-04-01T00:00:00" count="90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</sharedItems>
      <fieldGroup par="12" base="0">
        <rangePr groupBy="days" startDate="2026-01-01T00:00:00" endDate="2026-04-01T00:00:00"/>
        <groupItems count="368">
          <s v="&lt;01/01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1/04/2026"/>
        </groupItems>
      </fieldGroup>
    </cacheField>
    <cacheField name="Uptime (%)" numFmtId="10">
      <sharedItems containsSemiMixedTypes="0" containsString="0" containsNumber="1" minValue="0.99205423648495406" maxValue="1"/>
    </cacheField>
    <cacheField name="Downtime (%)" numFmtId="10">
      <sharedItems containsSemiMixedTypes="0" containsString="0" containsNumber="1" minValue="0" maxValue="7.9457635150459449E-3"/>
    </cacheField>
    <cacheField name="AISP Response(ms)" numFmtId="0">
      <sharedItems containsSemiMixedTypes="0" containsString="0" containsNumber="1" containsInteger="1" minValue="241" maxValue="397"/>
    </cacheField>
    <cacheField name="Requests" numFmtId="0">
      <sharedItems containsSemiMixedTypes="0" containsString="0" containsNumber="1" containsInteger="1" minValue="500630" maxValue="759341"/>
    </cacheField>
    <cacheField name="Errors" numFmtId="0">
      <sharedItems containsSemiMixedTypes="0" containsString="0" containsNumber="1" containsInteger="1" minValue="116" maxValue="19871"/>
    </cacheField>
    <cacheField name="Error Rate(%)" numFmtId="10">
      <sharedItems containsSemiMixedTypes="0" containsString="0" containsNumber="1" minValue="1.91883047282681E-4" maxValue="3.2719213461129999E-2"/>
    </cacheField>
    <cacheField name="Uptime (%)2" numFmtId="10">
      <sharedItems containsSemiMixedTypes="0" containsString="0" containsNumber="1" minValue="0.98680555550694404" maxValue="1"/>
    </cacheField>
    <cacheField name="Downtime (%)2" numFmtId="10">
      <sharedItems containsSemiMixedTypes="0" containsString="0" containsNumber="1" minValue="0" maxValue="1.3194444493055957E-2"/>
    </cacheField>
    <cacheField name="AISP Response (ms) Web" numFmtId="0">
      <sharedItems containsSemiMixedTypes="0" containsString="0" containsNumber="1" containsInteger="1" minValue="337" maxValue="1222"/>
    </cacheField>
    <cacheField name="AISP Response (ms) Mobile" numFmtId="0">
      <sharedItems containsSemiMixedTypes="0" containsString="0" containsNumber="1" containsInteger="1" minValue="213" maxValue="324"/>
    </cacheField>
    <cacheField name="BT MT Payment (ms)" numFmtId="0">
      <sharedItems containsSemiMixedTypes="0" containsString="0" containsNumber="1" containsInteger="1" minValue="1920" maxValue="3979"/>
    </cacheField>
    <cacheField name="Months" numFmtId="0" databaseField="0">
      <fieldGroup base="0">
        <rangePr groupBy="months" startDate="2026-01-01T00:00:00" endDate="2026-04-01T00:00:00"/>
        <groupItems count="14">
          <s v="&lt;01/01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n v="1"/>
    <n v="0"/>
    <n v="274"/>
    <n v="600600"/>
    <n v="533"/>
    <n v="8.8744588744588701E-4"/>
    <n v="1"/>
    <n v="0"/>
    <n v="367"/>
    <n v="222"/>
    <n v="2040"/>
  </r>
  <r>
    <x v="1"/>
    <n v="1"/>
    <n v="0"/>
    <n v="273"/>
    <n v="654517"/>
    <n v="320"/>
    <n v="4.88910142899268E-4"/>
    <n v="1"/>
    <n v="0"/>
    <n v="491"/>
    <n v="258"/>
    <n v="1920"/>
  </r>
  <r>
    <x v="2"/>
    <n v="1"/>
    <n v="0"/>
    <n v="267"/>
    <n v="597937"/>
    <n v="301"/>
    <n v="5.0339751512283105E-4"/>
    <n v="0.99998842592592596"/>
    <n v="1.1574074074038876E-5"/>
    <n v="419"/>
    <n v="223"/>
    <n v="2101"/>
  </r>
  <r>
    <x v="3"/>
    <n v="0.999982306767361"/>
    <n v="1.7693232639004464E-5"/>
    <n v="261"/>
    <n v="500630"/>
    <n v="312"/>
    <n v="6.2321474941573604E-4"/>
    <n v="1"/>
    <n v="0"/>
    <n v="354"/>
    <n v="219"/>
    <n v="1970"/>
  </r>
  <r>
    <x v="4"/>
    <n v="1"/>
    <n v="0"/>
    <n v="272"/>
    <n v="610136"/>
    <n v="223"/>
    <n v="3.6549228368757102E-4"/>
    <n v="1"/>
    <n v="0"/>
    <n v="465"/>
    <n v="245"/>
    <n v="1971"/>
  </r>
  <r>
    <x v="5"/>
    <n v="0.99998644108564805"/>
    <n v="1.3558914351952112E-5"/>
    <n v="275"/>
    <n v="605132"/>
    <n v="298"/>
    <n v="4.9245453884441703E-4"/>
    <n v="1"/>
    <n v="0"/>
    <n v="492"/>
    <n v="260"/>
    <n v="2122"/>
  </r>
  <r>
    <x v="6"/>
    <n v="1"/>
    <n v="0"/>
    <n v="269"/>
    <n v="608893"/>
    <n v="132"/>
    <n v="2.1678685746099899E-4"/>
    <n v="1"/>
    <n v="0"/>
    <n v="483"/>
    <n v="244"/>
    <n v="2108"/>
  </r>
  <r>
    <x v="7"/>
    <n v="1"/>
    <n v="0"/>
    <n v="274"/>
    <n v="605818"/>
    <n v="192"/>
    <n v="3.16926865824389E-4"/>
    <n v="1"/>
    <n v="0"/>
    <n v="438"/>
    <n v="234"/>
    <n v="2144"/>
  </r>
  <r>
    <x v="8"/>
    <n v="0.99998570704282397"/>
    <n v="1.4292957176031962E-5"/>
    <n v="277"/>
    <n v="611337"/>
    <n v="252"/>
    <n v="4.1221126808945E-4"/>
    <n v="1"/>
    <n v="0"/>
    <n v="441"/>
    <n v="233"/>
    <n v="2100"/>
  </r>
  <r>
    <x v="9"/>
    <n v="1"/>
    <n v="0"/>
    <n v="267"/>
    <n v="587649"/>
    <n v="128"/>
    <n v="2.1781709830187701E-4"/>
    <n v="1"/>
    <n v="0"/>
    <n v="369"/>
    <n v="215"/>
    <n v="2260"/>
  </r>
  <r>
    <x v="10"/>
    <n v="1"/>
    <n v="0"/>
    <n v="264"/>
    <n v="574768"/>
    <n v="151"/>
    <n v="2.6271469532054701E-4"/>
    <n v="1"/>
    <n v="0"/>
    <n v="340"/>
    <n v="216"/>
    <n v="2237"/>
  </r>
  <r>
    <x v="11"/>
    <n v="1"/>
    <n v="0"/>
    <n v="277"/>
    <n v="603335"/>
    <n v="161"/>
    <n v="2.6685009157433298E-4"/>
    <n v="1"/>
    <n v="0"/>
    <n v="408"/>
    <n v="237"/>
    <n v="3127"/>
  </r>
  <r>
    <x v="12"/>
    <n v="1"/>
    <n v="0"/>
    <n v="275"/>
    <n v="600786"/>
    <n v="194"/>
    <n v="3.2291032081306799E-4"/>
    <n v="0.99997685185185103"/>
    <n v="2.314814814896593E-5"/>
    <n v="1222"/>
    <n v="254"/>
    <n v="3661"/>
  </r>
  <r>
    <x v="13"/>
    <n v="1"/>
    <n v="0"/>
    <n v="277"/>
    <n v="596034"/>
    <n v="164"/>
    <n v="2.7515208863923899E-4"/>
    <n v="1"/>
    <n v="0"/>
    <n v="422"/>
    <n v="237"/>
    <n v="3583"/>
  </r>
  <r>
    <x v="14"/>
    <n v="1"/>
    <n v="0"/>
    <n v="275"/>
    <n v="608146"/>
    <n v="183"/>
    <n v="3.0091458301131598E-4"/>
    <n v="1"/>
    <n v="0"/>
    <n v="414"/>
    <n v="238"/>
    <n v="3359"/>
  </r>
  <r>
    <x v="15"/>
    <n v="1"/>
    <n v="0"/>
    <n v="272"/>
    <n v="598434"/>
    <n v="155"/>
    <n v="2.59009347730911E-4"/>
    <n v="1"/>
    <n v="0"/>
    <n v="541"/>
    <n v="236"/>
    <n v="3573"/>
  </r>
  <r>
    <x v="16"/>
    <n v="0.99995964066782395"/>
    <n v="4.0359332176054252E-5"/>
    <n v="265"/>
    <n v="585511"/>
    <n v="363"/>
    <n v="6.1997127295644302E-4"/>
    <n v="1"/>
    <n v="0"/>
    <n v="363"/>
    <n v="217"/>
    <n v="3637"/>
  </r>
  <r>
    <x v="17"/>
    <n v="0.99999904314930599"/>
    <n v="9.5685069401163503E-7"/>
    <n v="256"/>
    <n v="563317"/>
    <n v="155"/>
    <n v="2.7515590688724099E-4"/>
    <n v="1"/>
    <n v="0"/>
    <n v="343"/>
    <n v="213"/>
    <n v="3561"/>
  </r>
  <r>
    <x v="18"/>
    <n v="1"/>
    <n v="0"/>
    <n v="279"/>
    <n v="590751"/>
    <n v="144"/>
    <n v="2.43757522204787E-4"/>
    <n v="1"/>
    <n v="0"/>
    <n v="446"/>
    <n v="241"/>
    <n v="3403"/>
  </r>
  <r>
    <x v="19"/>
    <n v="1"/>
    <n v="0"/>
    <n v="276"/>
    <n v="595882"/>
    <n v="131"/>
    <n v="2.1984218351955601E-4"/>
    <n v="1"/>
    <n v="0"/>
    <n v="480"/>
    <n v="258"/>
    <n v="3689"/>
  </r>
  <r>
    <x v="20"/>
    <n v="1"/>
    <n v="0"/>
    <n v="273"/>
    <n v="593754"/>
    <n v="152"/>
    <n v="2.5599827538004002E-4"/>
    <n v="1"/>
    <n v="0"/>
    <n v="419"/>
    <n v="239"/>
    <n v="3560"/>
  </r>
  <r>
    <x v="21"/>
    <n v="1"/>
    <n v="0"/>
    <n v="276"/>
    <n v="606206"/>
    <n v="140"/>
    <n v="2.3094459639132599E-4"/>
    <n v="0.98680555550694404"/>
    <n v="1.3194444493055957E-2"/>
    <n v="545"/>
    <n v="245"/>
    <n v="3492"/>
  </r>
  <r>
    <x v="22"/>
    <n v="1"/>
    <n v="0"/>
    <n v="276"/>
    <n v="617711"/>
    <n v="159"/>
    <n v="2.5740192420079899E-4"/>
    <n v="1"/>
    <n v="0"/>
    <n v="804"/>
    <n v="257"/>
    <n v="3497"/>
  </r>
  <r>
    <x v="23"/>
    <n v="1"/>
    <n v="0"/>
    <n v="268"/>
    <n v="589284"/>
    <n v="139"/>
    <n v="2.35879474073622E-4"/>
    <n v="1"/>
    <n v="0"/>
    <n v="363"/>
    <n v="220"/>
    <n v="3755"/>
  </r>
  <r>
    <x v="24"/>
    <n v="1"/>
    <n v="0"/>
    <n v="259"/>
    <n v="578049"/>
    <n v="116"/>
    <n v="2.00675029279525E-4"/>
    <n v="1"/>
    <n v="0"/>
    <n v="337"/>
    <n v="218"/>
    <n v="3343"/>
  </r>
  <r>
    <x v="25"/>
    <n v="1"/>
    <n v="0"/>
    <n v="277"/>
    <n v="606074"/>
    <n v="205"/>
    <n v="3.3824252484020102E-4"/>
    <n v="1"/>
    <n v="0"/>
    <n v="462"/>
    <n v="269"/>
    <n v="3403"/>
  </r>
  <r>
    <x v="26"/>
    <n v="1"/>
    <n v="0"/>
    <n v="276"/>
    <n v="609327"/>
    <n v="125"/>
    <n v="2.0514436419196899E-4"/>
    <n v="1"/>
    <n v="0"/>
    <n v="512"/>
    <n v="250"/>
    <n v="3886"/>
  </r>
  <r>
    <x v="27"/>
    <n v="1"/>
    <n v="0"/>
    <n v="276"/>
    <n v="618757"/>
    <n v="732"/>
    <n v="1.1830169194045499E-3"/>
    <n v="1"/>
    <n v="0"/>
    <n v="448"/>
    <n v="241"/>
    <n v="3653"/>
  </r>
  <r>
    <x v="28"/>
    <n v="0.99205423648495406"/>
    <n v="7.9457635150459449E-3"/>
    <n v="358"/>
    <n v="607319"/>
    <n v="19871"/>
    <n v="3.2719213461129999E-2"/>
    <n v="0.99972222222222196"/>
    <n v="2.7777777777804324E-4"/>
    <n v="468"/>
    <n v="249"/>
    <n v="3768"/>
  </r>
  <r>
    <x v="29"/>
    <n v="1"/>
    <n v="0"/>
    <n v="279"/>
    <n v="654426"/>
    <n v="168"/>
    <n v="2.5671351688349802E-4"/>
    <n v="1"/>
    <n v="0"/>
    <n v="435"/>
    <n v="252"/>
    <n v="3802"/>
  </r>
  <r>
    <x v="30"/>
    <n v="1"/>
    <n v="0"/>
    <n v="267"/>
    <n v="607595"/>
    <n v="158"/>
    <n v="2.6004163957899602E-4"/>
    <n v="1"/>
    <n v="0"/>
    <n v="412"/>
    <n v="226"/>
    <n v="3979"/>
  </r>
  <r>
    <x v="31"/>
    <n v="1"/>
    <n v="0"/>
    <n v="262"/>
    <n v="609790"/>
    <n v="155"/>
    <n v="2.5418586726578E-4"/>
    <n v="1"/>
    <n v="0"/>
    <n v="363"/>
    <n v="225"/>
    <n v="3243"/>
  </r>
  <r>
    <x v="32"/>
    <n v="1"/>
    <n v="0"/>
    <n v="276"/>
    <n v="628900"/>
    <n v="263"/>
    <n v="4.1819049133407502E-4"/>
    <n v="1"/>
    <n v="0"/>
    <n v="561"/>
    <n v="264"/>
    <n v="3158"/>
  </r>
  <r>
    <x v="33"/>
    <n v="1"/>
    <n v="0"/>
    <n v="274"/>
    <n v="603349"/>
    <n v="170"/>
    <n v="2.81760639364613E-4"/>
    <n v="1"/>
    <n v="0"/>
    <n v="462"/>
    <n v="255"/>
    <n v="3413"/>
  </r>
  <r>
    <x v="34"/>
    <n v="1"/>
    <n v="0"/>
    <n v="305"/>
    <n v="598380"/>
    <n v="201"/>
    <n v="3.3590694876165601E-4"/>
    <n v="0.99998842592592596"/>
    <n v="1.1574074074038876E-5"/>
    <n v="419"/>
    <n v="248"/>
    <n v="3451"/>
  </r>
  <r>
    <x v="35"/>
    <n v="1"/>
    <n v="0"/>
    <n v="271"/>
    <n v="596804"/>
    <n v="139"/>
    <n v="2.3290728614419501E-4"/>
    <n v="1"/>
    <n v="0"/>
    <n v="423"/>
    <n v="249"/>
    <n v="3372"/>
  </r>
  <r>
    <x v="36"/>
    <n v="1"/>
    <n v="0"/>
    <n v="273"/>
    <n v="599316"/>
    <n v="148"/>
    <n v="2.4694818760053101E-4"/>
    <n v="1"/>
    <n v="0"/>
    <n v="513"/>
    <n v="243"/>
    <n v="3412"/>
  </r>
  <r>
    <x v="37"/>
    <n v="1"/>
    <n v="0"/>
    <n v="287"/>
    <n v="585697"/>
    <n v="190"/>
    <n v="3.2439981765315499E-4"/>
    <n v="1"/>
    <n v="0"/>
    <n v="446"/>
    <n v="242"/>
    <n v="3592"/>
  </r>
  <r>
    <x v="38"/>
    <n v="0.99986761643287003"/>
    <n v="1.3238356712996779E-4"/>
    <n v="397"/>
    <n v="565122"/>
    <n v="2228"/>
    <n v="3.9425115284841203E-3"/>
    <n v="1"/>
    <n v="0"/>
    <n v="451"/>
    <n v="324"/>
    <n v="3414"/>
  </r>
  <r>
    <x v="39"/>
    <n v="0.99999705534143501"/>
    <n v="2.9446585649850476E-6"/>
    <n v="285"/>
    <n v="595725"/>
    <n v="328"/>
    <n v="5.5058961769272703E-4"/>
    <n v="1"/>
    <n v="0"/>
    <n v="482"/>
    <n v="251"/>
    <n v="3248"/>
  </r>
  <r>
    <x v="40"/>
    <n v="1"/>
    <n v="0"/>
    <n v="277"/>
    <n v="617832"/>
    <n v="144"/>
    <n v="2.33073068406946E-4"/>
    <n v="1"/>
    <n v="0"/>
    <n v="503"/>
    <n v="255"/>
    <n v="3622"/>
  </r>
  <r>
    <x v="41"/>
    <n v="1"/>
    <n v="0"/>
    <n v="279"/>
    <n v="637276"/>
    <n v="187"/>
    <n v="2.9343643884282498E-4"/>
    <n v="1"/>
    <n v="0"/>
    <n v="431"/>
    <n v="241"/>
    <n v="3462"/>
  </r>
  <r>
    <x v="42"/>
    <n v="1"/>
    <n v="0"/>
    <n v="276"/>
    <n v="646549"/>
    <n v="161"/>
    <n v="2.4901438251393203E-4"/>
    <n v="1"/>
    <n v="0"/>
    <n v="413"/>
    <n v="241"/>
    <n v="3421"/>
  </r>
  <r>
    <x v="43"/>
    <n v="1"/>
    <n v="0"/>
    <n v="284"/>
    <n v="642867"/>
    <n v="258"/>
    <n v="4.0132717964991201E-4"/>
    <n v="1"/>
    <n v="0"/>
    <n v="461"/>
    <n v="240"/>
    <n v="3294"/>
  </r>
  <r>
    <x v="44"/>
    <n v="1"/>
    <n v="0"/>
    <n v="279"/>
    <n v="628071"/>
    <n v="195"/>
    <n v="3.1047445272906998E-4"/>
    <n v="1"/>
    <n v="0"/>
    <n v="382"/>
    <n v="219"/>
    <n v="3540"/>
  </r>
  <r>
    <x v="45"/>
    <n v="1"/>
    <n v="0"/>
    <n v="272"/>
    <n v="614934"/>
    <n v="176"/>
    <n v="2.8620957696273101E-4"/>
    <n v="1"/>
    <n v="0"/>
    <n v="349"/>
    <n v="219"/>
    <n v="3358"/>
  </r>
  <r>
    <x v="46"/>
    <n v="0.99999782970254603"/>
    <n v="2.1702974539739017E-6"/>
    <n v="281"/>
    <n v="646508"/>
    <n v="211"/>
    <n v="3.26368737896515E-4"/>
    <n v="1"/>
    <n v="0"/>
    <n v="451"/>
    <n v="240"/>
    <n v="3194"/>
  </r>
  <r>
    <x v="47"/>
    <n v="1"/>
    <n v="0"/>
    <n v="301"/>
    <n v="646047"/>
    <n v="192"/>
    <n v="2.97191999962851E-4"/>
    <n v="1"/>
    <n v="0"/>
    <n v="467"/>
    <n v="242"/>
    <n v="3375"/>
  </r>
  <r>
    <x v="48"/>
    <n v="1"/>
    <n v="0"/>
    <n v="277"/>
    <n v="648529"/>
    <n v="136"/>
    <n v="2.09705348565754E-4"/>
    <n v="1"/>
    <n v="0"/>
    <n v="418"/>
    <n v="240"/>
    <n v="3651"/>
  </r>
  <r>
    <x v="49"/>
    <n v="1"/>
    <n v="0"/>
    <n v="280"/>
    <n v="652326"/>
    <n v="271"/>
    <n v="4.1543645355236497E-4"/>
    <n v="1"/>
    <n v="0"/>
    <n v="413"/>
    <n v="237"/>
    <n v="3429"/>
  </r>
  <r>
    <x v="50"/>
    <n v="1"/>
    <n v="0"/>
    <n v="274"/>
    <n v="669918"/>
    <n v="154"/>
    <n v="2.2987888069883199E-4"/>
    <n v="1"/>
    <n v="0"/>
    <n v="481"/>
    <n v="238"/>
    <n v="3355"/>
  </r>
  <r>
    <x v="51"/>
    <n v="1"/>
    <n v="0"/>
    <n v="277"/>
    <n v="649688"/>
    <n v="137"/>
    <n v="2.1087044858455101E-4"/>
    <n v="1"/>
    <n v="0"/>
    <n v="400"/>
    <n v="218"/>
    <n v="3508"/>
  </r>
  <r>
    <x v="52"/>
    <n v="1"/>
    <n v="0"/>
    <n v="257"/>
    <n v="623842"/>
    <n v="150"/>
    <n v="2.4044549741761501E-4"/>
    <n v="1"/>
    <n v="0"/>
    <n v="364"/>
    <n v="215"/>
    <n v="3486"/>
  </r>
  <r>
    <x v="53"/>
    <n v="0.99999472038078696"/>
    <n v="5.2796192130388775E-6"/>
    <n v="280"/>
    <n v="648091"/>
    <n v="598"/>
    <n v="9.2270992808108699E-4"/>
    <n v="0.99824074083622705"/>
    <n v="1.7592591637729527E-3"/>
    <n v="464"/>
    <n v="235"/>
    <n v="3421"/>
  </r>
  <r>
    <x v="54"/>
    <n v="1"/>
    <n v="0"/>
    <n v="279"/>
    <n v="666590"/>
    <n v="277"/>
    <n v="4.15547787995619E-4"/>
    <n v="1"/>
    <n v="0"/>
    <n v="436"/>
    <n v="239"/>
    <n v="3541"/>
  </r>
  <r>
    <x v="55"/>
    <n v="1"/>
    <n v="0"/>
    <n v="278"/>
    <n v="677340"/>
    <n v="218"/>
    <n v="3.2184722591313103E-4"/>
    <n v="1"/>
    <n v="0"/>
    <n v="437"/>
    <n v="234"/>
    <n v="3672"/>
  </r>
  <r>
    <x v="56"/>
    <n v="1"/>
    <n v="0"/>
    <n v="266"/>
    <n v="706137"/>
    <n v="156"/>
    <n v="2.20920303000693E-4"/>
    <n v="1"/>
    <n v="0"/>
    <n v="452"/>
    <n v="232"/>
    <n v="3829"/>
  </r>
  <r>
    <x v="57"/>
    <n v="1"/>
    <n v="0"/>
    <n v="276"/>
    <n v="735905"/>
    <n v="176"/>
    <n v="2.3916130478798201E-4"/>
    <n v="1"/>
    <n v="0"/>
    <n v="559"/>
    <n v="246"/>
    <n v="3866"/>
  </r>
  <r>
    <x v="58"/>
    <n v="1"/>
    <n v="0"/>
    <n v="265"/>
    <n v="690359"/>
    <n v="175"/>
    <n v="2.5349129945434202E-4"/>
    <n v="1"/>
    <n v="0"/>
    <n v="450"/>
    <n v="218"/>
    <n v="3943"/>
  </r>
  <r>
    <x v="59"/>
    <n v="1"/>
    <n v="0"/>
    <n v="251"/>
    <n v="675047"/>
    <n v="161"/>
    <n v="2.3850191171874001E-4"/>
    <n v="1"/>
    <n v="0"/>
    <n v="367"/>
    <n v="217"/>
    <n v="3390"/>
  </r>
  <r>
    <x v="60"/>
    <n v="1"/>
    <n v="0"/>
    <n v="280"/>
    <n v="711358"/>
    <n v="193"/>
    <n v="2.7131205384630503E-4"/>
    <n v="1"/>
    <n v="0"/>
    <n v="464"/>
    <n v="240"/>
    <n v="3134"/>
  </r>
  <r>
    <x v="61"/>
    <n v="0.99998971280555604"/>
    <n v="1.0287194443958647E-5"/>
    <n v="311"/>
    <n v="696353"/>
    <n v="656"/>
    <n v="9.4205094255356097E-4"/>
    <n v="1"/>
    <n v="0"/>
    <n v="467"/>
    <n v="252"/>
    <n v="3556"/>
  </r>
  <r>
    <x v="62"/>
    <n v="0.99999473712268505"/>
    <n v="5.2628773149487884E-6"/>
    <n v="333"/>
    <n v="672683"/>
    <n v="1180"/>
    <n v="1.75416949737098E-3"/>
    <n v="1"/>
    <n v="0"/>
    <n v="455"/>
    <n v="254"/>
    <n v="3387"/>
  </r>
  <r>
    <x v="63"/>
    <n v="0.99998251586226805"/>
    <n v="1.7484137731949012E-5"/>
    <n v="359"/>
    <n v="688005"/>
    <n v="1262"/>
    <n v="1.8342889949927699E-3"/>
    <n v="1"/>
    <n v="0"/>
    <n v="422"/>
    <n v="251"/>
    <n v="3509"/>
  </r>
  <r>
    <x v="64"/>
    <n v="1"/>
    <n v="0"/>
    <n v="299"/>
    <n v="689945"/>
    <n v="404"/>
    <n v="5.8555392096471502E-4"/>
    <n v="1"/>
    <n v="0"/>
    <n v="482"/>
    <n v="235"/>
    <n v="3445"/>
  </r>
  <r>
    <x v="65"/>
    <n v="1"/>
    <n v="0"/>
    <n v="271"/>
    <n v="670830"/>
    <n v="136"/>
    <n v="2.02733926628207E-4"/>
    <n v="1"/>
    <n v="0"/>
    <n v="378"/>
    <n v="217"/>
    <n v="3787"/>
  </r>
  <r>
    <x v="66"/>
    <n v="1"/>
    <n v="0"/>
    <n v="264"/>
    <n v="640853"/>
    <n v="158"/>
    <n v="2.4654639987641501E-4"/>
    <n v="1"/>
    <n v="0"/>
    <n v="337"/>
    <n v="214"/>
    <n v="3286"/>
  </r>
  <r>
    <x v="67"/>
    <n v="1"/>
    <n v="0"/>
    <n v="301"/>
    <n v="682733"/>
    <n v="331"/>
    <n v="4.8481617264728698E-4"/>
    <n v="1"/>
    <n v="0"/>
    <n v="436"/>
    <n v="240"/>
    <n v="3155"/>
  </r>
  <r>
    <x v="68"/>
    <n v="0.99999403188310199"/>
    <n v="5.9681168980141308E-6"/>
    <n v="313"/>
    <n v="684407"/>
    <n v="380"/>
    <n v="5.5522518033859997E-4"/>
    <n v="1"/>
    <n v="0"/>
    <n v="533"/>
    <n v="243"/>
    <n v="3699"/>
  </r>
  <r>
    <x v="69"/>
    <n v="0.99999801062731497"/>
    <n v="1.9893726850295224E-6"/>
    <n v="301"/>
    <n v="681450"/>
    <n v="291"/>
    <n v="4.2703059652212202E-4"/>
    <n v="1"/>
    <n v="0"/>
    <n v="422"/>
    <n v="236"/>
    <n v="3374"/>
  </r>
  <r>
    <x v="70"/>
    <n v="1"/>
    <n v="0"/>
    <n v="310"/>
    <n v="692264"/>
    <n v="321"/>
    <n v="4.63695931032092E-4"/>
    <n v="1"/>
    <n v="0"/>
    <n v="460"/>
    <n v="236"/>
    <n v="3363"/>
  </r>
  <r>
    <x v="71"/>
    <n v="1"/>
    <n v="0"/>
    <n v="308"/>
    <n v="699143"/>
    <n v="364"/>
    <n v="5.2063740894209005E-4"/>
    <n v="1"/>
    <n v="0"/>
    <n v="510"/>
    <n v="238"/>
    <n v="3259"/>
  </r>
  <r>
    <x v="72"/>
    <n v="1"/>
    <n v="0"/>
    <n v="291"/>
    <n v="671767"/>
    <n v="289"/>
    <n v="4.30208688429173E-4"/>
    <n v="1"/>
    <n v="0"/>
    <n v="397"/>
    <n v="217"/>
    <n v="3338"/>
  </r>
  <r>
    <x v="73"/>
    <n v="1"/>
    <n v="0"/>
    <n v="275"/>
    <n v="644808"/>
    <n v="181"/>
    <n v="2.8070371335343197E-4"/>
    <n v="1"/>
    <n v="0"/>
    <n v="355"/>
    <n v="215"/>
    <n v="3202"/>
  </r>
  <r>
    <x v="74"/>
    <n v="1"/>
    <n v="0"/>
    <n v="291"/>
    <n v="688333"/>
    <n v="309"/>
    <n v="4.4891062901241102E-4"/>
    <n v="1"/>
    <n v="0"/>
    <n v="457"/>
    <n v="239"/>
    <n v="3283"/>
  </r>
  <r>
    <x v="75"/>
    <n v="1"/>
    <n v="0"/>
    <n v="308"/>
    <n v="686038"/>
    <n v="399"/>
    <n v="5.8160043612744496E-4"/>
    <n v="1"/>
    <n v="0"/>
    <n v="541"/>
    <n v="247"/>
    <n v="3440"/>
  </r>
  <r>
    <x v="76"/>
    <n v="1"/>
    <n v="0"/>
    <n v="302"/>
    <n v="681640"/>
    <n v="325"/>
    <n v="4.7679126811806801E-4"/>
    <n v="1"/>
    <n v="0"/>
    <n v="423"/>
    <n v="239"/>
    <n v="3389"/>
  </r>
  <r>
    <x v="77"/>
    <n v="1"/>
    <n v="0"/>
    <n v="309"/>
    <n v="699465"/>
    <n v="314"/>
    <n v="4.4891452753175598E-4"/>
    <n v="1"/>
    <n v="0"/>
    <n v="451"/>
    <n v="234"/>
    <n v="3280"/>
  </r>
  <r>
    <x v="78"/>
    <n v="1"/>
    <n v="0"/>
    <n v="312"/>
    <n v="705241"/>
    <n v="475"/>
    <n v="6.7352862354854597E-4"/>
    <n v="1"/>
    <n v="0"/>
    <n v="532"/>
    <n v="241"/>
    <n v="3238"/>
  </r>
  <r>
    <x v="79"/>
    <n v="1"/>
    <n v="0"/>
    <n v="278"/>
    <n v="679104"/>
    <n v="215"/>
    <n v="3.1659362925266202E-4"/>
    <n v="1"/>
    <n v="0"/>
    <n v="399"/>
    <n v="216"/>
    <n v="3298"/>
  </r>
  <r>
    <x v="80"/>
    <n v="1"/>
    <n v="0"/>
    <n v="260"/>
    <n v="659430"/>
    <n v="158"/>
    <n v="2.3960086741579899E-4"/>
    <n v="1"/>
    <n v="0"/>
    <n v="356"/>
    <n v="215"/>
    <n v="3265"/>
  </r>
  <r>
    <x v="81"/>
    <n v="1"/>
    <n v="0"/>
    <n v="300"/>
    <n v="696503"/>
    <n v="439"/>
    <n v="6.3029161396289805E-4"/>
    <n v="1"/>
    <n v="0"/>
    <n v="515"/>
    <n v="243"/>
    <n v="3474"/>
  </r>
  <r>
    <x v="82"/>
    <n v="0.99989706120833299"/>
    <n v="1.0293879166700659E-4"/>
    <n v="275"/>
    <n v="711691"/>
    <n v="769"/>
    <n v="1.08052511553469E-3"/>
    <n v="1"/>
    <n v="0"/>
    <n v="460"/>
    <n v="238"/>
    <n v="3456"/>
  </r>
  <r>
    <x v="83"/>
    <n v="1"/>
    <n v="0"/>
    <n v="251"/>
    <n v="724972"/>
    <n v="191"/>
    <n v="2.6345845080913497E-4"/>
    <n v="1"/>
    <n v="0"/>
    <n v="512"/>
    <n v="242"/>
    <n v="3487"/>
  </r>
  <r>
    <x v="84"/>
    <n v="0.99998237041203697"/>
    <n v="1.7629587963030602E-5"/>
    <n v="251"/>
    <n v="731271"/>
    <n v="997"/>
    <n v="1.36337964995193E-3"/>
    <n v="1"/>
    <n v="0"/>
    <n v="497"/>
    <n v="237"/>
    <n v="3518"/>
  </r>
  <r>
    <x v="85"/>
    <n v="1"/>
    <n v="0"/>
    <n v="256"/>
    <n v="754386"/>
    <n v="240"/>
    <n v="3.18139520086534E-4"/>
    <n v="1"/>
    <n v="0"/>
    <n v="547"/>
    <n v="243"/>
    <n v="3763"/>
  </r>
  <r>
    <x v="86"/>
    <n v="1"/>
    <n v="0"/>
    <n v="244"/>
    <n v="704352"/>
    <n v="175"/>
    <n v="2.48455317795648E-4"/>
    <n v="1"/>
    <n v="0"/>
    <n v="481"/>
    <n v="219"/>
    <n v="3662"/>
  </r>
  <r>
    <x v="87"/>
    <n v="1"/>
    <n v="0"/>
    <n v="241"/>
    <n v="667073"/>
    <n v="128"/>
    <n v="1.91883047282681E-4"/>
    <n v="1"/>
    <n v="0"/>
    <n v="375"/>
    <n v="217"/>
    <n v="3396"/>
  </r>
  <r>
    <x v="88"/>
    <n v="0.99996901385648196"/>
    <n v="3.0986143518041409E-5"/>
    <n v="249"/>
    <n v="737829"/>
    <n v="783"/>
    <n v="1.06122150254327E-3"/>
    <n v="1"/>
    <n v="0"/>
    <n v="579"/>
    <n v="242"/>
    <n v="3503"/>
  </r>
  <r>
    <x v="89"/>
    <n v="1"/>
    <n v="0"/>
    <n v="257"/>
    <n v="759341"/>
    <n v="169"/>
    <n v="2.22561405218472E-4"/>
    <n v="1"/>
    <n v="0"/>
    <n v="546"/>
    <n v="245"/>
    <n v="37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50746-75DF-4669-B8CB-A636B8770B4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2:L6" firstHeaderRow="0" firstDataRow="1" firstDataCol="1"/>
  <pivotFields count="13">
    <pivotField numFmtId="17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dataField="1" numFmtId="9" showAll="0"/>
    <pivotField dataField="1" showAll="0"/>
    <pivotField dataField="1" showAll="0"/>
    <pivotField dataField="1" showAll="0"/>
    <pivotField dataField="1" numFmtId="10" showAll="0"/>
    <pivotField dataField="1" numFmtId="10" showAll="0"/>
    <pivotField dataField="1" numFmtId="10" showAll="0"/>
    <pivotField dataField="1" numFmtId="1" showAll="0"/>
    <pivotField dataField="1" numFmtId="1" showAll="0"/>
    <pivotField dataField="1" numFmtId="1" showAll="0" defaultSubtotal="0"/>
    <pivotField axis="axisRow" showAll="0" defaultSubtotal="0">
      <items count="14">
        <item sd="0" x="0"/>
        <item sd="0" x="1"/>
        <item sd="0" x="2"/>
        <item sd="0" x="3"/>
        <item sd="0" x="4"/>
        <item sd="0" x="7"/>
        <item sd="0" x="5"/>
        <item sd="0" x="6"/>
        <item sd="0" x="8"/>
        <item sd="0" x="9"/>
        <item sd="0" x="10"/>
        <item sd="0" x="11"/>
        <item sd="0" x="12"/>
        <item sd="0" x="13"/>
      </items>
    </pivotField>
  </pivotFields>
  <rowFields count="1">
    <field x="12"/>
  </rowFields>
  <rowItems count="4">
    <i>
      <x v="1"/>
    </i>
    <i>
      <x v="2"/>
    </i>
    <i>
      <x v="3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Average of Uptime (%)" fld="1" subtotal="average" baseField="11" baseItem="10"/>
    <dataField name="Average of Downtime (%)" fld="2" subtotal="average" baseField="11" baseItem="10"/>
    <dataField name="Average of AISP Response(ms)" fld="3" subtotal="average" baseField="11" baseItem="10"/>
    <dataField name="Average of Requests" fld="4" subtotal="average" baseField="11" baseItem="10"/>
    <dataField name="Average of Errors" fld="5" subtotal="average" baseField="11" baseItem="10"/>
    <dataField name="Average of Error Rate(%)" fld="6" subtotal="average" baseField="11" baseItem="10"/>
    <dataField name="Average of Uptime (%) PSU" fld="7" subtotal="average" baseField="11" baseItem="10"/>
    <dataField name="Average of Downtime (%) PSU" fld="8" subtotal="average" baseField="11" baseItem="10"/>
    <dataField name="Average of AISP Response (ms) Web" fld="9" subtotal="average" baseField="11" baseItem="10"/>
    <dataField name="Average of AISP Response (ms) Mobile" fld="10" subtotal="average" baseField="11" baseItem="10"/>
    <dataField name="Average of BT MT Payment (ms)" fld="11" subtotal="average" baseField="12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9"/>
  <sheetViews>
    <sheetView tabSelected="1" topLeftCell="A54" zoomScale="110" zoomScaleNormal="110" workbookViewId="0">
      <selection activeCell="R88" sqref="R88"/>
    </sheetView>
  </sheetViews>
  <sheetFormatPr defaultRowHeight="15" x14ac:dyDescent="0.25"/>
  <cols>
    <col min="1" max="1" width="19.5703125" style="1" bestFit="1" customWidth="1"/>
    <col min="2" max="2" width="12.7109375" customWidth="1"/>
    <col min="3" max="3" width="13.5703125" customWidth="1"/>
    <col min="4" max="4" width="17.5703125" customWidth="1"/>
    <col min="5" max="5" width="11.85546875" customWidth="1"/>
    <col min="6" max="6" width="11.140625" customWidth="1"/>
    <col min="7" max="7" width="26.42578125" style="14" customWidth="1"/>
    <col min="8" max="8" width="13" style="6" bestFit="1" customWidth="1"/>
    <col min="9" max="9" width="13.85546875" bestFit="1" customWidth="1"/>
    <col min="10" max="10" width="22.7109375" customWidth="1"/>
    <col min="11" max="11" width="25.42578125" customWidth="1"/>
    <col min="12" max="12" width="19.5703125" style="5" customWidth="1"/>
  </cols>
  <sheetData>
    <row r="1" spans="1:12" s="3" customFormat="1" ht="21" customHeight="1" x14ac:dyDescent="0.25">
      <c r="A1" s="11"/>
      <c r="B1" s="17" t="s">
        <v>0</v>
      </c>
      <c r="C1" s="18"/>
      <c r="D1" s="18"/>
      <c r="E1" s="18"/>
      <c r="F1" s="18"/>
      <c r="G1" s="19"/>
      <c r="H1" s="17" t="s">
        <v>1</v>
      </c>
      <c r="I1" s="18"/>
      <c r="J1" s="18"/>
      <c r="K1" s="18"/>
      <c r="L1" s="19"/>
    </row>
    <row r="2" spans="1:12" s="3" customFormat="1" ht="27.6" customHeight="1" thickBot="1" x14ac:dyDescent="0.3">
      <c r="A2" s="1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15" t="s">
        <v>8</v>
      </c>
      <c r="H2" s="7" t="s">
        <v>3</v>
      </c>
      <c r="I2" s="4" t="s">
        <v>4</v>
      </c>
      <c r="J2" s="4" t="s">
        <v>9</v>
      </c>
      <c r="K2" s="4" t="s">
        <v>10</v>
      </c>
      <c r="L2" s="10" t="s">
        <v>11</v>
      </c>
    </row>
    <row r="3" spans="1:12" s="3" customFormat="1" ht="15.75" customHeight="1" thickTop="1" x14ac:dyDescent="0.25">
      <c r="A3" s="13">
        <v>46023</v>
      </c>
      <c r="B3" s="16">
        <v>1</v>
      </c>
      <c r="C3" s="2">
        <f>1-B3</f>
        <v>0</v>
      </c>
      <c r="D3">
        <v>274</v>
      </c>
      <c r="E3">
        <v>600600</v>
      </c>
      <c r="F3">
        <v>533</v>
      </c>
      <c r="G3" s="16">
        <v>8.8744588744588701E-4</v>
      </c>
      <c r="H3" s="16">
        <v>1</v>
      </c>
      <c r="I3" s="2">
        <f>1-H3</f>
        <v>0</v>
      </c>
      <c r="J3">
        <v>367</v>
      </c>
      <c r="K3">
        <v>222</v>
      </c>
      <c r="L3">
        <v>2040</v>
      </c>
    </row>
    <row r="4" spans="1:12" s="3" customFormat="1" ht="15.75" customHeight="1" x14ac:dyDescent="0.25">
      <c r="A4" s="13">
        <v>46024</v>
      </c>
      <c r="B4" s="16">
        <v>1</v>
      </c>
      <c r="C4" s="2">
        <f t="shared" ref="C4:C67" si="0">1-B4</f>
        <v>0</v>
      </c>
      <c r="D4">
        <v>273</v>
      </c>
      <c r="E4">
        <v>654517</v>
      </c>
      <c r="F4">
        <v>320</v>
      </c>
      <c r="G4" s="16">
        <v>4.88910142899268E-4</v>
      </c>
      <c r="H4" s="16">
        <v>1</v>
      </c>
      <c r="I4" s="2">
        <f t="shared" ref="I4:I67" si="1">1-H4</f>
        <v>0</v>
      </c>
      <c r="J4">
        <v>491</v>
      </c>
      <c r="K4">
        <v>258</v>
      </c>
      <c r="L4">
        <v>1920</v>
      </c>
    </row>
    <row r="5" spans="1:12" s="3" customFormat="1" ht="15.75" customHeight="1" x14ac:dyDescent="0.25">
      <c r="A5" s="13">
        <v>46025</v>
      </c>
      <c r="B5" s="16">
        <v>1</v>
      </c>
      <c r="C5" s="2">
        <f t="shared" si="0"/>
        <v>0</v>
      </c>
      <c r="D5">
        <v>267</v>
      </c>
      <c r="E5">
        <v>597937</v>
      </c>
      <c r="F5">
        <v>301</v>
      </c>
      <c r="G5" s="16">
        <v>5.0339751512283105E-4</v>
      </c>
      <c r="H5" s="16">
        <v>0.99998842592592596</v>
      </c>
      <c r="I5" s="2">
        <f t="shared" si="1"/>
        <v>1.1574074074038876E-5</v>
      </c>
      <c r="J5">
        <v>419</v>
      </c>
      <c r="K5">
        <v>223</v>
      </c>
      <c r="L5">
        <v>2101</v>
      </c>
    </row>
    <row r="6" spans="1:12" s="3" customFormat="1" ht="15.75" customHeight="1" x14ac:dyDescent="0.25">
      <c r="A6" s="13">
        <v>46026</v>
      </c>
      <c r="B6" s="16">
        <v>0.999982306767361</v>
      </c>
      <c r="C6" s="2">
        <f t="shared" si="0"/>
        <v>1.7693232639004464E-5</v>
      </c>
      <c r="D6">
        <v>261</v>
      </c>
      <c r="E6">
        <v>500630</v>
      </c>
      <c r="F6">
        <v>312</v>
      </c>
      <c r="G6" s="16">
        <v>6.2321474941573604E-4</v>
      </c>
      <c r="H6" s="16">
        <v>1</v>
      </c>
      <c r="I6" s="2">
        <f t="shared" si="1"/>
        <v>0</v>
      </c>
      <c r="J6">
        <v>354</v>
      </c>
      <c r="K6">
        <v>219</v>
      </c>
      <c r="L6">
        <v>1970</v>
      </c>
    </row>
    <row r="7" spans="1:12" s="3" customFormat="1" ht="15.75" customHeight="1" x14ac:dyDescent="0.25">
      <c r="A7" s="13">
        <v>46027</v>
      </c>
      <c r="B7" s="16">
        <v>1</v>
      </c>
      <c r="C7" s="2">
        <f t="shared" si="0"/>
        <v>0</v>
      </c>
      <c r="D7">
        <v>272</v>
      </c>
      <c r="E7">
        <v>610136</v>
      </c>
      <c r="F7">
        <v>223</v>
      </c>
      <c r="G7" s="16">
        <v>3.6549228368757102E-4</v>
      </c>
      <c r="H7" s="16">
        <v>1</v>
      </c>
      <c r="I7" s="2">
        <f t="shared" si="1"/>
        <v>0</v>
      </c>
      <c r="J7">
        <v>465</v>
      </c>
      <c r="K7">
        <v>245</v>
      </c>
      <c r="L7">
        <v>1971</v>
      </c>
    </row>
    <row r="8" spans="1:12" s="3" customFormat="1" ht="15.75" customHeight="1" x14ac:dyDescent="0.25">
      <c r="A8" s="13">
        <v>46028</v>
      </c>
      <c r="B8" s="16">
        <v>0.99998644108564805</v>
      </c>
      <c r="C8" s="2">
        <f t="shared" si="0"/>
        <v>1.3558914351952112E-5</v>
      </c>
      <c r="D8">
        <v>275</v>
      </c>
      <c r="E8">
        <v>605132</v>
      </c>
      <c r="F8">
        <v>298</v>
      </c>
      <c r="G8" s="16">
        <v>4.9245453884441703E-4</v>
      </c>
      <c r="H8" s="16">
        <v>1</v>
      </c>
      <c r="I8" s="2">
        <f t="shared" si="1"/>
        <v>0</v>
      </c>
      <c r="J8">
        <v>492</v>
      </c>
      <c r="K8">
        <v>260</v>
      </c>
      <c r="L8">
        <v>2122</v>
      </c>
    </row>
    <row r="9" spans="1:12" s="3" customFormat="1" ht="15.75" customHeight="1" x14ac:dyDescent="0.25">
      <c r="A9" s="13">
        <v>46029</v>
      </c>
      <c r="B9" s="16">
        <v>1</v>
      </c>
      <c r="C9" s="2">
        <f t="shared" si="0"/>
        <v>0</v>
      </c>
      <c r="D9">
        <v>269</v>
      </c>
      <c r="E9">
        <v>608893</v>
      </c>
      <c r="F9">
        <v>132</v>
      </c>
      <c r="G9" s="16">
        <v>2.1678685746099899E-4</v>
      </c>
      <c r="H9" s="16">
        <v>1</v>
      </c>
      <c r="I9" s="2">
        <f t="shared" si="1"/>
        <v>0</v>
      </c>
      <c r="J9">
        <v>483</v>
      </c>
      <c r="K9">
        <v>244</v>
      </c>
      <c r="L9">
        <v>2108</v>
      </c>
    </row>
    <row r="10" spans="1:12" s="3" customFormat="1" ht="15.75" customHeight="1" x14ac:dyDescent="0.25">
      <c r="A10" s="13">
        <v>46030</v>
      </c>
      <c r="B10" s="16">
        <v>1</v>
      </c>
      <c r="C10" s="2">
        <f t="shared" si="0"/>
        <v>0</v>
      </c>
      <c r="D10">
        <v>274</v>
      </c>
      <c r="E10">
        <v>605818</v>
      </c>
      <c r="F10">
        <v>192</v>
      </c>
      <c r="G10" s="16">
        <v>3.16926865824389E-4</v>
      </c>
      <c r="H10" s="16">
        <v>1</v>
      </c>
      <c r="I10" s="2">
        <f t="shared" si="1"/>
        <v>0</v>
      </c>
      <c r="J10">
        <v>438</v>
      </c>
      <c r="K10">
        <v>234</v>
      </c>
      <c r="L10">
        <v>2144</v>
      </c>
    </row>
    <row r="11" spans="1:12" s="3" customFormat="1" ht="15.75" customHeight="1" x14ac:dyDescent="0.25">
      <c r="A11" s="13">
        <v>46031</v>
      </c>
      <c r="B11" s="16">
        <v>0.99998570704282397</v>
      </c>
      <c r="C11" s="2">
        <f t="shared" si="0"/>
        <v>1.4292957176031962E-5</v>
      </c>
      <c r="D11">
        <v>277</v>
      </c>
      <c r="E11">
        <v>611337</v>
      </c>
      <c r="F11">
        <v>252</v>
      </c>
      <c r="G11" s="16">
        <v>4.1221126808945E-4</v>
      </c>
      <c r="H11" s="16">
        <v>1</v>
      </c>
      <c r="I11" s="2">
        <f t="shared" si="1"/>
        <v>0</v>
      </c>
      <c r="J11">
        <v>441</v>
      </c>
      <c r="K11">
        <v>233</v>
      </c>
      <c r="L11">
        <v>2100</v>
      </c>
    </row>
    <row r="12" spans="1:12" s="3" customFormat="1" ht="15.75" customHeight="1" x14ac:dyDescent="0.25">
      <c r="A12" s="13">
        <v>46032</v>
      </c>
      <c r="B12" s="16">
        <v>1</v>
      </c>
      <c r="C12" s="2">
        <f t="shared" si="0"/>
        <v>0</v>
      </c>
      <c r="D12">
        <v>267</v>
      </c>
      <c r="E12">
        <v>587649</v>
      </c>
      <c r="F12">
        <v>128</v>
      </c>
      <c r="G12" s="16">
        <v>2.1781709830187701E-4</v>
      </c>
      <c r="H12" s="16">
        <v>1</v>
      </c>
      <c r="I12" s="2">
        <f t="shared" si="1"/>
        <v>0</v>
      </c>
      <c r="J12">
        <v>369</v>
      </c>
      <c r="K12">
        <v>215</v>
      </c>
      <c r="L12">
        <v>2260</v>
      </c>
    </row>
    <row r="13" spans="1:12" x14ac:dyDescent="0.25">
      <c r="A13" s="13">
        <v>46033</v>
      </c>
      <c r="B13" s="16">
        <v>1</v>
      </c>
      <c r="C13" s="2">
        <f t="shared" si="0"/>
        <v>0</v>
      </c>
      <c r="D13">
        <v>264</v>
      </c>
      <c r="E13">
        <v>574768</v>
      </c>
      <c r="F13">
        <v>151</v>
      </c>
      <c r="G13" s="16">
        <v>2.6271469532054701E-4</v>
      </c>
      <c r="H13" s="16">
        <v>1</v>
      </c>
      <c r="I13" s="2">
        <f t="shared" si="1"/>
        <v>0</v>
      </c>
      <c r="J13">
        <v>340</v>
      </c>
      <c r="K13">
        <v>216</v>
      </c>
      <c r="L13">
        <v>2237</v>
      </c>
    </row>
    <row r="14" spans="1:12" x14ac:dyDescent="0.25">
      <c r="A14" s="13">
        <v>46034</v>
      </c>
      <c r="B14" s="16">
        <v>1</v>
      </c>
      <c r="C14" s="2">
        <f t="shared" si="0"/>
        <v>0</v>
      </c>
      <c r="D14">
        <v>277</v>
      </c>
      <c r="E14">
        <v>603335</v>
      </c>
      <c r="F14">
        <v>161</v>
      </c>
      <c r="G14" s="16">
        <v>2.6685009157433298E-4</v>
      </c>
      <c r="H14" s="16">
        <v>1</v>
      </c>
      <c r="I14" s="2">
        <f t="shared" si="1"/>
        <v>0</v>
      </c>
      <c r="J14">
        <v>408</v>
      </c>
      <c r="K14">
        <v>237</v>
      </c>
      <c r="L14">
        <v>3127</v>
      </c>
    </row>
    <row r="15" spans="1:12" x14ac:dyDescent="0.25">
      <c r="A15" s="13">
        <v>46035</v>
      </c>
      <c r="B15" s="16">
        <v>1</v>
      </c>
      <c r="C15" s="2">
        <f t="shared" si="0"/>
        <v>0</v>
      </c>
      <c r="D15">
        <v>275</v>
      </c>
      <c r="E15">
        <v>600786</v>
      </c>
      <c r="F15">
        <v>194</v>
      </c>
      <c r="G15" s="16">
        <v>3.2291032081306799E-4</v>
      </c>
      <c r="H15" s="16">
        <v>0.99997685185185103</v>
      </c>
      <c r="I15" s="2">
        <f t="shared" si="1"/>
        <v>2.314814814896593E-5</v>
      </c>
      <c r="J15">
        <v>1222</v>
      </c>
      <c r="K15">
        <v>254</v>
      </c>
      <c r="L15">
        <v>3661</v>
      </c>
    </row>
    <row r="16" spans="1:12" x14ac:dyDescent="0.25">
      <c r="A16" s="13">
        <v>46036</v>
      </c>
      <c r="B16" s="16">
        <v>1</v>
      </c>
      <c r="C16" s="2">
        <f t="shared" si="0"/>
        <v>0</v>
      </c>
      <c r="D16">
        <v>277</v>
      </c>
      <c r="E16">
        <v>596034</v>
      </c>
      <c r="F16">
        <v>164</v>
      </c>
      <c r="G16" s="16">
        <v>2.7515208863923899E-4</v>
      </c>
      <c r="H16" s="16">
        <v>1</v>
      </c>
      <c r="I16" s="2">
        <f t="shared" si="1"/>
        <v>0</v>
      </c>
      <c r="J16">
        <v>422</v>
      </c>
      <c r="K16">
        <v>237</v>
      </c>
      <c r="L16">
        <v>3583</v>
      </c>
    </row>
    <row r="17" spans="1:15" x14ac:dyDescent="0.25">
      <c r="A17" s="13">
        <v>46037</v>
      </c>
      <c r="B17" s="16">
        <v>1</v>
      </c>
      <c r="C17" s="2">
        <f t="shared" si="0"/>
        <v>0</v>
      </c>
      <c r="D17">
        <v>275</v>
      </c>
      <c r="E17">
        <v>608146</v>
      </c>
      <c r="F17">
        <v>183</v>
      </c>
      <c r="G17" s="16">
        <v>3.0091458301131598E-4</v>
      </c>
      <c r="H17" s="16">
        <v>1</v>
      </c>
      <c r="I17" s="2">
        <f t="shared" si="1"/>
        <v>0</v>
      </c>
      <c r="J17">
        <v>414</v>
      </c>
      <c r="K17">
        <v>238</v>
      </c>
      <c r="L17">
        <v>3359</v>
      </c>
    </row>
    <row r="18" spans="1:15" x14ac:dyDescent="0.25">
      <c r="A18" s="13">
        <v>46038</v>
      </c>
      <c r="B18" s="16">
        <v>1</v>
      </c>
      <c r="C18" s="2">
        <f t="shared" si="0"/>
        <v>0</v>
      </c>
      <c r="D18">
        <v>272</v>
      </c>
      <c r="E18">
        <v>598434</v>
      </c>
      <c r="F18">
        <v>155</v>
      </c>
      <c r="G18" s="16">
        <v>2.59009347730911E-4</v>
      </c>
      <c r="H18" s="16">
        <v>1</v>
      </c>
      <c r="I18" s="2">
        <f t="shared" si="1"/>
        <v>0</v>
      </c>
      <c r="J18">
        <v>541</v>
      </c>
      <c r="K18">
        <v>236</v>
      </c>
      <c r="L18">
        <v>3573</v>
      </c>
      <c r="O18" t="s">
        <v>12</v>
      </c>
    </row>
    <row r="19" spans="1:15" x14ac:dyDescent="0.25">
      <c r="A19" s="13">
        <v>46039</v>
      </c>
      <c r="B19" s="16">
        <v>0.99995964066782395</v>
      </c>
      <c r="C19" s="2">
        <f t="shared" si="0"/>
        <v>4.0359332176054252E-5</v>
      </c>
      <c r="D19">
        <v>265</v>
      </c>
      <c r="E19">
        <v>585511</v>
      </c>
      <c r="F19">
        <v>363</v>
      </c>
      <c r="G19" s="16">
        <v>6.1997127295644302E-4</v>
      </c>
      <c r="H19" s="16">
        <v>1</v>
      </c>
      <c r="I19" s="2">
        <f t="shared" si="1"/>
        <v>0</v>
      </c>
      <c r="J19">
        <v>363</v>
      </c>
      <c r="K19">
        <v>217</v>
      </c>
      <c r="L19">
        <v>3637</v>
      </c>
    </row>
    <row r="20" spans="1:15" x14ac:dyDescent="0.25">
      <c r="A20" s="13">
        <v>46040</v>
      </c>
      <c r="B20" s="16">
        <v>0.99999904314930599</v>
      </c>
      <c r="C20" s="2">
        <f t="shared" si="0"/>
        <v>9.5685069401163503E-7</v>
      </c>
      <c r="D20">
        <v>256</v>
      </c>
      <c r="E20">
        <v>563317</v>
      </c>
      <c r="F20">
        <v>155</v>
      </c>
      <c r="G20" s="16">
        <v>2.7515590688724099E-4</v>
      </c>
      <c r="H20" s="16">
        <v>1</v>
      </c>
      <c r="I20" s="2">
        <f t="shared" si="1"/>
        <v>0</v>
      </c>
      <c r="J20">
        <v>343</v>
      </c>
      <c r="K20">
        <v>213</v>
      </c>
      <c r="L20">
        <v>3561</v>
      </c>
    </row>
    <row r="21" spans="1:15" x14ac:dyDescent="0.25">
      <c r="A21" s="13">
        <v>46041</v>
      </c>
      <c r="B21" s="16">
        <v>1</v>
      </c>
      <c r="C21" s="2">
        <f t="shared" si="0"/>
        <v>0</v>
      </c>
      <c r="D21">
        <v>279</v>
      </c>
      <c r="E21">
        <v>590751</v>
      </c>
      <c r="F21">
        <v>144</v>
      </c>
      <c r="G21" s="16">
        <v>2.43757522204787E-4</v>
      </c>
      <c r="H21" s="16">
        <v>1</v>
      </c>
      <c r="I21" s="2">
        <f t="shared" si="1"/>
        <v>0</v>
      </c>
      <c r="J21">
        <v>446</v>
      </c>
      <c r="K21">
        <v>241</v>
      </c>
      <c r="L21">
        <v>3403</v>
      </c>
    </row>
    <row r="22" spans="1:15" x14ac:dyDescent="0.25">
      <c r="A22" s="13">
        <v>46042</v>
      </c>
      <c r="B22" s="16">
        <v>1</v>
      </c>
      <c r="C22" s="2">
        <f t="shared" si="0"/>
        <v>0</v>
      </c>
      <c r="D22">
        <v>276</v>
      </c>
      <c r="E22">
        <v>595882</v>
      </c>
      <c r="F22">
        <v>131</v>
      </c>
      <c r="G22" s="16">
        <v>2.1984218351955601E-4</v>
      </c>
      <c r="H22" s="16">
        <v>1</v>
      </c>
      <c r="I22" s="2">
        <f t="shared" si="1"/>
        <v>0</v>
      </c>
      <c r="J22">
        <v>480</v>
      </c>
      <c r="K22">
        <v>258</v>
      </c>
      <c r="L22">
        <v>3689</v>
      </c>
    </row>
    <row r="23" spans="1:15" x14ac:dyDescent="0.25">
      <c r="A23" s="13">
        <v>46043</v>
      </c>
      <c r="B23" s="16">
        <v>1</v>
      </c>
      <c r="C23" s="2">
        <f t="shared" si="0"/>
        <v>0</v>
      </c>
      <c r="D23">
        <v>273</v>
      </c>
      <c r="E23">
        <v>593754</v>
      </c>
      <c r="F23">
        <v>152</v>
      </c>
      <c r="G23" s="16">
        <v>2.5599827538004002E-4</v>
      </c>
      <c r="H23" s="16">
        <v>1</v>
      </c>
      <c r="I23" s="2">
        <f t="shared" si="1"/>
        <v>0</v>
      </c>
      <c r="J23">
        <v>419</v>
      </c>
      <c r="K23">
        <v>239</v>
      </c>
      <c r="L23">
        <v>3560</v>
      </c>
    </row>
    <row r="24" spans="1:15" x14ac:dyDescent="0.25">
      <c r="A24" s="13">
        <v>46044</v>
      </c>
      <c r="B24" s="16">
        <v>1</v>
      </c>
      <c r="C24" s="2">
        <f t="shared" si="0"/>
        <v>0</v>
      </c>
      <c r="D24">
        <v>276</v>
      </c>
      <c r="E24">
        <v>606206</v>
      </c>
      <c r="F24">
        <v>140</v>
      </c>
      <c r="G24" s="16">
        <v>2.3094459639132599E-4</v>
      </c>
      <c r="H24" s="16">
        <v>0.98680555550694404</v>
      </c>
      <c r="I24" s="2">
        <f t="shared" si="1"/>
        <v>1.3194444493055957E-2</v>
      </c>
      <c r="J24">
        <v>545</v>
      </c>
      <c r="K24">
        <v>245</v>
      </c>
      <c r="L24">
        <v>3492</v>
      </c>
    </row>
    <row r="25" spans="1:15" x14ac:dyDescent="0.25">
      <c r="A25" s="13">
        <v>46045</v>
      </c>
      <c r="B25" s="16">
        <v>1</v>
      </c>
      <c r="C25" s="2">
        <f t="shared" si="0"/>
        <v>0</v>
      </c>
      <c r="D25">
        <v>276</v>
      </c>
      <c r="E25">
        <v>617711</v>
      </c>
      <c r="F25">
        <v>159</v>
      </c>
      <c r="G25" s="16">
        <v>2.5740192420079899E-4</v>
      </c>
      <c r="H25" s="16">
        <v>1</v>
      </c>
      <c r="I25" s="2">
        <f t="shared" si="1"/>
        <v>0</v>
      </c>
      <c r="J25">
        <v>804</v>
      </c>
      <c r="K25">
        <v>257</v>
      </c>
      <c r="L25">
        <v>3497</v>
      </c>
    </row>
    <row r="26" spans="1:15" x14ac:dyDescent="0.25">
      <c r="A26" s="13">
        <v>46046</v>
      </c>
      <c r="B26" s="16">
        <v>1</v>
      </c>
      <c r="C26" s="2">
        <f t="shared" si="0"/>
        <v>0</v>
      </c>
      <c r="D26">
        <v>268</v>
      </c>
      <c r="E26">
        <v>589284</v>
      </c>
      <c r="F26">
        <v>139</v>
      </c>
      <c r="G26" s="16">
        <v>2.35879474073622E-4</v>
      </c>
      <c r="H26" s="16">
        <v>1</v>
      </c>
      <c r="I26" s="2">
        <f t="shared" si="1"/>
        <v>0</v>
      </c>
      <c r="J26">
        <v>363</v>
      </c>
      <c r="K26">
        <v>220</v>
      </c>
      <c r="L26">
        <v>3755</v>
      </c>
    </row>
    <row r="27" spans="1:15" x14ac:dyDescent="0.25">
      <c r="A27" s="13">
        <v>46047</v>
      </c>
      <c r="B27" s="16">
        <v>1</v>
      </c>
      <c r="C27" s="2">
        <f t="shared" si="0"/>
        <v>0</v>
      </c>
      <c r="D27">
        <v>259</v>
      </c>
      <c r="E27">
        <v>578049</v>
      </c>
      <c r="F27">
        <v>116</v>
      </c>
      <c r="G27" s="16">
        <v>2.00675029279525E-4</v>
      </c>
      <c r="H27" s="16">
        <v>1</v>
      </c>
      <c r="I27" s="2">
        <f t="shared" si="1"/>
        <v>0</v>
      </c>
      <c r="J27">
        <v>337</v>
      </c>
      <c r="K27">
        <v>218</v>
      </c>
      <c r="L27">
        <v>3343</v>
      </c>
    </row>
    <row r="28" spans="1:15" x14ac:dyDescent="0.25">
      <c r="A28" s="13">
        <v>46048</v>
      </c>
      <c r="B28" s="16">
        <v>1</v>
      </c>
      <c r="C28" s="2">
        <f t="shared" si="0"/>
        <v>0</v>
      </c>
      <c r="D28">
        <v>277</v>
      </c>
      <c r="E28">
        <v>606074</v>
      </c>
      <c r="F28">
        <v>205</v>
      </c>
      <c r="G28" s="16">
        <v>3.3824252484020102E-4</v>
      </c>
      <c r="H28" s="16">
        <v>1</v>
      </c>
      <c r="I28" s="2">
        <f t="shared" si="1"/>
        <v>0</v>
      </c>
      <c r="J28">
        <v>462</v>
      </c>
      <c r="K28">
        <v>269</v>
      </c>
      <c r="L28">
        <v>3403</v>
      </c>
    </row>
    <row r="29" spans="1:15" x14ac:dyDescent="0.25">
      <c r="A29" s="13">
        <v>46049</v>
      </c>
      <c r="B29" s="16">
        <v>1</v>
      </c>
      <c r="C29" s="2">
        <f t="shared" si="0"/>
        <v>0</v>
      </c>
      <c r="D29">
        <v>276</v>
      </c>
      <c r="E29">
        <v>609327</v>
      </c>
      <c r="F29">
        <v>125</v>
      </c>
      <c r="G29" s="16">
        <v>2.0514436419196899E-4</v>
      </c>
      <c r="H29" s="16">
        <v>1</v>
      </c>
      <c r="I29" s="2">
        <f t="shared" si="1"/>
        <v>0</v>
      </c>
      <c r="J29">
        <v>512</v>
      </c>
      <c r="K29">
        <v>250</v>
      </c>
      <c r="L29">
        <v>3886</v>
      </c>
    </row>
    <row r="30" spans="1:15" x14ac:dyDescent="0.25">
      <c r="A30" s="13">
        <v>46050</v>
      </c>
      <c r="B30" s="16">
        <v>1</v>
      </c>
      <c r="C30" s="2">
        <f t="shared" si="0"/>
        <v>0</v>
      </c>
      <c r="D30">
        <v>276</v>
      </c>
      <c r="E30">
        <v>618757</v>
      </c>
      <c r="F30">
        <v>732</v>
      </c>
      <c r="G30" s="16">
        <v>1.1830169194045499E-3</v>
      </c>
      <c r="H30" s="16">
        <v>1</v>
      </c>
      <c r="I30" s="2">
        <f t="shared" si="1"/>
        <v>0</v>
      </c>
      <c r="J30">
        <v>448</v>
      </c>
      <c r="K30">
        <v>241</v>
      </c>
      <c r="L30">
        <v>3653</v>
      </c>
    </row>
    <row r="31" spans="1:15" x14ac:dyDescent="0.25">
      <c r="A31" s="13">
        <v>46051</v>
      </c>
      <c r="B31" s="16">
        <v>0.99205423648495406</v>
      </c>
      <c r="C31" s="2">
        <f t="shared" si="0"/>
        <v>7.9457635150459449E-3</v>
      </c>
      <c r="D31">
        <v>358</v>
      </c>
      <c r="E31">
        <v>607319</v>
      </c>
      <c r="F31">
        <v>19871</v>
      </c>
      <c r="G31" s="16">
        <v>3.2719213461129999E-2</v>
      </c>
      <c r="H31" s="16">
        <v>0.99972222222222196</v>
      </c>
      <c r="I31" s="2">
        <f t="shared" si="1"/>
        <v>2.7777777777804324E-4</v>
      </c>
      <c r="J31">
        <v>468</v>
      </c>
      <c r="K31">
        <v>249</v>
      </c>
      <c r="L31">
        <v>3768</v>
      </c>
    </row>
    <row r="32" spans="1:15" x14ac:dyDescent="0.25">
      <c r="A32" s="13">
        <v>46052</v>
      </c>
      <c r="B32" s="16">
        <v>1</v>
      </c>
      <c r="C32" s="2">
        <f t="shared" si="0"/>
        <v>0</v>
      </c>
      <c r="D32">
        <v>279</v>
      </c>
      <c r="E32">
        <v>654426</v>
      </c>
      <c r="F32">
        <v>168</v>
      </c>
      <c r="G32" s="16">
        <v>2.5671351688349802E-4</v>
      </c>
      <c r="H32" s="16">
        <v>1</v>
      </c>
      <c r="I32" s="2">
        <f t="shared" si="1"/>
        <v>0</v>
      </c>
      <c r="J32">
        <v>435</v>
      </c>
      <c r="K32">
        <v>252</v>
      </c>
      <c r="L32">
        <v>3802</v>
      </c>
    </row>
    <row r="33" spans="1:12" x14ac:dyDescent="0.25">
      <c r="A33" s="13">
        <v>46053</v>
      </c>
      <c r="B33" s="16">
        <v>1</v>
      </c>
      <c r="C33" s="2">
        <f t="shared" si="0"/>
        <v>0</v>
      </c>
      <c r="D33">
        <v>267</v>
      </c>
      <c r="E33">
        <v>607595</v>
      </c>
      <c r="F33">
        <v>158</v>
      </c>
      <c r="G33" s="16">
        <v>2.6004163957899602E-4</v>
      </c>
      <c r="H33" s="16">
        <v>1</v>
      </c>
      <c r="I33" s="2">
        <f t="shared" si="1"/>
        <v>0</v>
      </c>
      <c r="J33">
        <v>412</v>
      </c>
      <c r="K33">
        <v>226</v>
      </c>
      <c r="L33">
        <v>3979</v>
      </c>
    </row>
    <row r="34" spans="1:12" x14ac:dyDescent="0.25">
      <c r="A34" s="13">
        <v>46054</v>
      </c>
      <c r="B34" s="16">
        <v>1</v>
      </c>
      <c r="C34" s="2">
        <f t="shared" si="0"/>
        <v>0</v>
      </c>
      <c r="D34">
        <v>262</v>
      </c>
      <c r="E34">
        <v>609790</v>
      </c>
      <c r="F34">
        <v>155</v>
      </c>
      <c r="G34" s="16">
        <v>2.5418586726578E-4</v>
      </c>
      <c r="H34" s="16">
        <v>1</v>
      </c>
      <c r="I34" s="2">
        <f>1-H34</f>
        <v>0</v>
      </c>
      <c r="J34">
        <v>363</v>
      </c>
      <c r="K34">
        <v>225</v>
      </c>
      <c r="L34">
        <v>3243</v>
      </c>
    </row>
    <row r="35" spans="1:12" x14ac:dyDescent="0.25">
      <c r="A35" s="13">
        <v>46055</v>
      </c>
      <c r="B35" s="16">
        <v>1</v>
      </c>
      <c r="C35" s="2">
        <f t="shared" si="0"/>
        <v>0</v>
      </c>
      <c r="D35">
        <v>276</v>
      </c>
      <c r="E35">
        <v>628900</v>
      </c>
      <c r="F35">
        <v>263</v>
      </c>
      <c r="G35" s="16">
        <v>4.1819049133407502E-4</v>
      </c>
      <c r="H35" s="16">
        <v>1</v>
      </c>
      <c r="I35" s="2">
        <f t="shared" si="1"/>
        <v>0</v>
      </c>
      <c r="J35">
        <v>561</v>
      </c>
      <c r="K35">
        <v>264</v>
      </c>
      <c r="L35">
        <v>3158</v>
      </c>
    </row>
    <row r="36" spans="1:12" x14ac:dyDescent="0.25">
      <c r="A36" s="13">
        <v>46056</v>
      </c>
      <c r="B36" s="16">
        <v>1</v>
      </c>
      <c r="C36" s="2">
        <f t="shared" si="0"/>
        <v>0</v>
      </c>
      <c r="D36">
        <v>274</v>
      </c>
      <c r="E36">
        <v>603349</v>
      </c>
      <c r="F36">
        <v>170</v>
      </c>
      <c r="G36" s="16">
        <v>2.81760639364613E-4</v>
      </c>
      <c r="H36" s="16">
        <v>1</v>
      </c>
      <c r="I36" s="2">
        <f t="shared" si="1"/>
        <v>0</v>
      </c>
      <c r="J36">
        <v>462</v>
      </c>
      <c r="K36">
        <v>255</v>
      </c>
      <c r="L36">
        <v>3413</v>
      </c>
    </row>
    <row r="37" spans="1:12" x14ac:dyDescent="0.25">
      <c r="A37" s="13">
        <v>46057</v>
      </c>
      <c r="B37" s="16">
        <v>1</v>
      </c>
      <c r="C37" s="2">
        <f t="shared" si="0"/>
        <v>0</v>
      </c>
      <c r="D37">
        <v>305</v>
      </c>
      <c r="E37">
        <v>598380</v>
      </c>
      <c r="F37">
        <v>201</v>
      </c>
      <c r="G37" s="16">
        <v>3.3590694876165601E-4</v>
      </c>
      <c r="H37" s="16">
        <v>0.99998842592592596</v>
      </c>
      <c r="I37" s="2">
        <f t="shared" si="1"/>
        <v>1.1574074074038876E-5</v>
      </c>
      <c r="J37">
        <v>419</v>
      </c>
      <c r="K37">
        <v>248</v>
      </c>
      <c r="L37">
        <v>3451</v>
      </c>
    </row>
    <row r="38" spans="1:12" x14ac:dyDescent="0.25">
      <c r="A38" s="13">
        <v>46058</v>
      </c>
      <c r="B38" s="16">
        <v>1</v>
      </c>
      <c r="C38" s="2">
        <f t="shared" si="0"/>
        <v>0</v>
      </c>
      <c r="D38">
        <v>271</v>
      </c>
      <c r="E38">
        <v>596804</v>
      </c>
      <c r="F38">
        <v>139</v>
      </c>
      <c r="G38" s="16">
        <v>2.3290728614419501E-4</v>
      </c>
      <c r="H38" s="16">
        <v>1</v>
      </c>
      <c r="I38" s="2">
        <f t="shared" si="1"/>
        <v>0</v>
      </c>
      <c r="J38">
        <v>423</v>
      </c>
      <c r="K38">
        <v>249</v>
      </c>
      <c r="L38">
        <v>3372</v>
      </c>
    </row>
    <row r="39" spans="1:12" x14ac:dyDescent="0.25">
      <c r="A39" s="13">
        <v>46059</v>
      </c>
      <c r="B39" s="16">
        <v>1</v>
      </c>
      <c r="C39" s="2">
        <f t="shared" si="0"/>
        <v>0</v>
      </c>
      <c r="D39">
        <v>273</v>
      </c>
      <c r="E39">
        <v>599316</v>
      </c>
      <c r="F39">
        <v>148</v>
      </c>
      <c r="G39" s="16">
        <v>2.4694818760053101E-4</v>
      </c>
      <c r="H39" s="16">
        <v>1</v>
      </c>
      <c r="I39" s="2">
        <f t="shared" si="1"/>
        <v>0</v>
      </c>
      <c r="J39">
        <v>513</v>
      </c>
      <c r="K39">
        <v>243</v>
      </c>
      <c r="L39">
        <v>3412</v>
      </c>
    </row>
    <row r="40" spans="1:12" x14ac:dyDescent="0.25">
      <c r="A40" s="13">
        <v>46060</v>
      </c>
      <c r="B40" s="16">
        <v>1</v>
      </c>
      <c r="C40" s="2">
        <f t="shared" si="0"/>
        <v>0</v>
      </c>
      <c r="D40">
        <v>287</v>
      </c>
      <c r="E40">
        <v>585697</v>
      </c>
      <c r="F40">
        <v>190</v>
      </c>
      <c r="G40" s="16">
        <v>3.2439981765315499E-4</v>
      </c>
      <c r="H40" s="16">
        <v>1</v>
      </c>
      <c r="I40" s="2">
        <f t="shared" si="1"/>
        <v>0</v>
      </c>
      <c r="J40">
        <v>446</v>
      </c>
      <c r="K40">
        <v>242</v>
      </c>
      <c r="L40">
        <v>3592</v>
      </c>
    </row>
    <row r="41" spans="1:12" x14ac:dyDescent="0.25">
      <c r="A41" s="13">
        <v>46061</v>
      </c>
      <c r="B41" s="16">
        <v>0.99986761643287003</v>
      </c>
      <c r="C41" s="2">
        <f t="shared" si="0"/>
        <v>1.3238356712996779E-4</v>
      </c>
      <c r="D41">
        <v>397</v>
      </c>
      <c r="E41">
        <v>565122</v>
      </c>
      <c r="F41">
        <v>2228</v>
      </c>
      <c r="G41" s="16">
        <v>3.9425115284841203E-3</v>
      </c>
      <c r="H41" s="16">
        <v>1</v>
      </c>
      <c r="I41" s="2">
        <f t="shared" si="1"/>
        <v>0</v>
      </c>
      <c r="J41">
        <v>451</v>
      </c>
      <c r="K41">
        <v>324</v>
      </c>
      <c r="L41">
        <v>3414</v>
      </c>
    </row>
    <row r="42" spans="1:12" x14ac:dyDescent="0.25">
      <c r="A42" s="13">
        <v>46062</v>
      </c>
      <c r="B42" s="16">
        <v>0.99999705534143501</v>
      </c>
      <c r="C42" s="2">
        <f t="shared" si="0"/>
        <v>2.9446585649850476E-6</v>
      </c>
      <c r="D42">
        <v>285</v>
      </c>
      <c r="E42">
        <v>595725</v>
      </c>
      <c r="F42">
        <v>328</v>
      </c>
      <c r="G42" s="16">
        <v>5.5058961769272703E-4</v>
      </c>
      <c r="H42" s="16">
        <v>1</v>
      </c>
      <c r="I42" s="2">
        <f t="shared" si="1"/>
        <v>0</v>
      </c>
      <c r="J42">
        <v>482</v>
      </c>
      <c r="K42">
        <v>251</v>
      </c>
      <c r="L42">
        <v>3248</v>
      </c>
    </row>
    <row r="43" spans="1:12" x14ac:dyDescent="0.25">
      <c r="A43" s="13">
        <v>46063</v>
      </c>
      <c r="B43" s="16">
        <v>1</v>
      </c>
      <c r="C43" s="2">
        <f t="shared" si="0"/>
        <v>0</v>
      </c>
      <c r="D43">
        <v>277</v>
      </c>
      <c r="E43">
        <v>617832</v>
      </c>
      <c r="F43">
        <v>144</v>
      </c>
      <c r="G43" s="16">
        <v>2.33073068406946E-4</v>
      </c>
      <c r="H43" s="16">
        <v>1</v>
      </c>
      <c r="I43" s="2">
        <f t="shared" si="1"/>
        <v>0</v>
      </c>
      <c r="J43">
        <v>503</v>
      </c>
      <c r="K43">
        <v>255</v>
      </c>
      <c r="L43">
        <v>3622</v>
      </c>
    </row>
    <row r="44" spans="1:12" x14ac:dyDescent="0.25">
      <c r="A44" s="13">
        <v>46064</v>
      </c>
      <c r="B44" s="16">
        <v>1</v>
      </c>
      <c r="C44" s="2">
        <f t="shared" si="0"/>
        <v>0</v>
      </c>
      <c r="D44">
        <v>279</v>
      </c>
      <c r="E44">
        <v>637276</v>
      </c>
      <c r="F44">
        <v>187</v>
      </c>
      <c r="G44" s="16">
        <v>2.9343643884282498E-4</v>
      </c>
      <c r="H44" s="16">
        <v>1</v>
      </c>
      <c r="I44" s="2">
        <f t="shared" si="1"/>
        <v>0</v>
      </c>
      <c r="J44">
        <v>431</v>
      </c>
      <c r="K44">
        <v>241</v>
      </c>
      <c r="L44">
        <v>3462</v>
      </c>
    </row>
    <row r="45" spans="1:12" x14ac:dyDescent="0.25">
      <c r="A45" s="13">
        <v>46065</v>
      </c>
      <c r="B45" s="16">
        <v>1</v>
      </c>
      <c r="C45" s="2">
        <f t="shared" si="0"/>
        <v>0</v>
      </c>
      <c r="D45">
        <v>276</v>
      </c>
      <c r="E45">
        <v>646549</v>
      </c>
      <c r="F45">
        <v>161</v>
      </c>
      <c r="G45" s="16">
        <v>2.4901438251393203E-4</v>
      </c>
      <c r="H45" s="16">
        <v>1</v>
      </c>
      <c r="I45" s="2">
        <f t="shared" si="1"/>
        <v>0</v>
      </c>
      <c r="J45">
        <v>413</v>
      </c>
      <c r="K45">
        <v>241</v>
      </c>
      <c r="L45">
        <v>3421</v>
      </c>
    </row>
    <row r="46" spans="1:12" x14ac:dyDescent="0.25">
      <c r="A46" s="13">
        <v>46066</v>
      </c>
      <c r="B46" s="16">
        <v>1</v>
      </c>
      <c r="C46" s="2">
        <f t="shared" si="0"/>
        <v>0</v>
      </c>
      <c r="D46">
        <v>284</v>
      </c>
      <c r="E46">
        <v>642867</v>
      </c>
      <c r="F46">
        <v>258</v>
      </c>
      <c r="G46" s="16">
        <v>4.0132717964991201E-4</v>
      </c>
      <c r="H46" s="16">
        <v>1</v>
      </c>
      <c r="I46" s="2">
        <f t="shared" si="1"/>
        <v>0</v>
      </c>
      <c r="J46">
        <v>461</v>
      </c>
      <c r="K46">
        <v>240</v>
      </c>
      <c r="L46">
        <v>3294</v>
      </c>
    </row>
    <row r="47" spans="1:12" x14ac:dyDescent="0.25">
      <c r="A47" s="13">
        <v>46067</v>
      </c>
      <c r="B47" s="16">
        <v>1</v>
      </c>
      <c r="C47" s="2">
        <f t="shared" si="0"/>
        <v>0</v>
      </c>
      <c r="D47">
        <v>279</v>
      </c>
      <c r="E47">
        <v>628071</v>
      </c>
      <c r="F47">
        <v>195</v>
      </c>
      <c r="G47" s="16">
        <v>3.1047445272906998E-4</v>
      </c>
      <c r="H47" s="16">
        <v>1</v>
      </c>
      <c r="I47" s="2">
        <f t="shared" si="1"/>
        <v>0</v>
      </c>
      <c r="J47">
        <v>382</v>
      </c>
      <c r="K47">
        <v>219</v>
      </c>
      <c r="L47">
        <v>3540</v>
      </c>
    </row>
    <row r="48" spans="1:12" x14ac:dyDescent="0.25">
      <c r="A48" s="13">
        <v>46068</v>
      </c>
      <c r="B48" s="16">
        <v>1</v>
      </c>
      <c r="C48" s="2">
        <f t="shared" si="0"/>
        <v>0</v>
      </c>
      <c r="D48">
        <v>272</v>
      </c>
      <c r="E48">
        <v>614934</v>
      </c>
      <c r="F48">
        <v>176</v>
      </c>
      <c r="G48" s="16">
        <v>2.8620957696273101E-4</v>
      </c>
      <c r="H48" s="16">
        <v>1</v>
      </c>
      <c r="I48" s="2">
        <f t="shared" si="1"/>
        <v>0</v>
      </c>
      <c r="J48">
        <v>349</v>
      </c>
      <c r="K48">
        <v>219</v>
      </c>
      <c r="L48">
        <v>3358</v>
      </c>
    </row>
    <row r="49" spans="1:12" x14ac:dyDescent="0.25">
      <c r="A49" s="13">
        <v>46069</v>
      </c>
      <c r="B49" s="16">
        <v>0.99999782970254603</v>
      </c>
      <c r="C49" s="2">
        <f t="shared" si="0"/>
        <v>2.1702974539739017E-6</v>
      </c>
      <c r="D49">
        <v>281</v>
      </c>
      <c r="E49">
        <v>646508</v>
      </c>
      <c r="F49">
        <v>211</v>
      </c>
      <c r="G49" s="16">
        <v>3.26368737896515E-4</v>
      </c>
      <c r="H49" s="16">
        <v>1</v>
      </c>
      <c r="I49" s="2">
        <f t="shared" si="1"/>
        <v>0</v>
      </c>
      <c r="J49">
        <v>451</v>
      </c>
      <c r="K49">
        <v>240</v>
      </c>
      <c r="L49">
        <v>3194</v>
      </c>
    </row>
    <row r="50" spans="1:12" x14ac:dyDescent="0.25">
      <c r="A50" s="13">
        <v>46070</v>
      </c>
      <c r="B50" s="16">
        <v>1</v>
      </c>
      <c r="C50" s="2">
        <f t="shared" si="0"/>
        <v>0</v>
      </c>
      <c r="D50">
        <v>301</v>
      </c>
      <c r="E50">
        <v>646047</v>
      </c>
      <c r="F50">
        <v>192</v>
      </c>
      <c r="G50" s="16">
        <v>2.97191999962851E-4</v>
      </c>
      <c r="H50" s="16">
        <v>1</v>
      </c>
      <c r="I50" s="2">
        <f t="shared" si="1"/>
        <v>0</v>
      </c>
      <c r="J50">
        <v>467</v>
      </c>
      <c r="K50">
        <v>242</v>
      </c>
      <c r="L50">
        <v>3375</v>
      </c>
    </row>
    <row r="51" spans="1:12" x14ac:dyDescent="0.25">
      <c r="A51" s="13">
        <v>46071</v>
      </c>
      <c r="B51" s="16">
        <v>1</v>
      </c>
      <c r="C51" s="2">
        <f t="shared" si="0"/>
        <v>0</v>
      </c>
      <c r="D51">
        <v>277</v>
      </c>
      <c r="E51">
        <v>648529</v>
      </c>
      <c r="F51">
        <v>136</v>
      </c>
      <c r="G51" s="16">
        <v>2.09705348565754E-4</v>
      </c>
      <c r="H51" s="16">
        <v>1</v>
      </c>
      <c r="I51" s="2">
        <f t="shared" si="1"/>
        <v>0</v>
      </c>
      <c r="J51">
        <v>418</v>
      </c>
      <c r="K51">
        <v>240</v>
      </c>
      <c r="L51">
        <v>3651</v>
      </c>
    </row>
    <row r="52" spans="1:12" x14ac:dyDescent="0.25">
      <c r="A52" s="13">
        <v>46072</v>
      </c>
      <c r="B52" s="16">
        <v>1</v>
      </c>
      <c r="C52" s="2">
        <f t="shared" si="0"/>
        <v>0</v>
      </c>
      <c r="D52">
        <v>280</v>
      </c>
      <c r="E52">
        <v>652326</v>
      </c>
      <c r="F52">
        <v>271</v>
      </c>
      <c r="G52" s="16">
        <v>4.1543645355236497E-4</v>
      </c>
      <c r="H52" s="16">
        <v>1</v>
      </c>
      <c r="I52" s="2">
        <f t="shared" si="1"/>
        <v>0</v>
      </c>
      <c r="J52">
        <v>413</v>
      </c>
      <c r="K52">
        <v>237</v>
      </c>
      <c r="L52">
        <v>3429</v>
      </c>
    </row>
    <row r="53" spans="1:12" x14ac:dyDescent="0.25">
      <c r="A53" s="13">
        <v>46073</v>
      </c>
      <c r="B53" s="16">
        <v>1</v>
      </c>
      <c r="C53" s="2">
        <f t="shared" si="0"/>
        <v>0</v>
      </c>
      <c r="D53">
        <v>274</v>
      </c>
      <c r="E53">
        <v>669918</v>
      </c>
      <c r="F53">
        <v>154</v>
      </c>
      <c r="G53" s="16">
        <v>2.2987888069883199E-4</v>
      </c>
      <c r="H53" s="16">
        <v>1</v>
      </c>
      <c r="I53" s="2">
        <f t="shared" si="1"/>
        <v>0</v>
      </c>
      <c r="J53">
        <v>481</v>
      </c>
      <c r="K53">
        <v>238</v>
      </c>
      <c r="L53">
        <v>3355</v>
      </c>
    </row>
    <row r="54" spans="1:12" x14ac:dyDescent="0.25">
      <c r="A54" s="13">
        <v>46074</v>
      </c>
      <c r="B54" s="16">
        <v>1</v>
      </c>
      <c r="C54" s="2">
        <f t="shared" si="0"/>
        <v>0</v>
      </c>
      <c r="D54">
        <v>277</v>
      </c>
      <c r="E54">
        <v>649688</v>
      </c>
      <c r="F54">
        <v>137</v>
      </c>
      <c r="G54" s="16">
        <v>2.1087044858455101E-4</v>
      </c>
      <c r="H54" s="16">
        <v>1</v>
      </c>
      <c r="I54" s="2">
        <f t="shared" si="1"/>
        <v>0</v>
      </c>
      <c r="J54">
        <v>400</v>
      </c>
      <c r="K54">
        <v>218</v>
      </c>
      <c r="L54">
        <v>3508</v>
      </c>
    </row>
    <row r="55" spans="1:12" x14ac:dyDescent="0.25">
      <c r="A55" s="13">
        <v>46075</v>
      </c>
      <c r="B55" s="16">
        <v>1</v>
      </c>
      <c r="C55" s="2">
        <f t="shared" si="0"/>
        <v>0</v>
      </c>
      <c r="D55">
        <v>257</v>
      </c>
      <c r="E55">
        <v>623842</v>
      </c>
      <c r="F55">
        <v>150</v>
      </c>
      <c r="G55" s="16">
        <v>2.4044549741761501E-4</v>
      </c>
      <c r="H55" s="16">
        <v>1</v>
      </c>
      <c r="I55" s="2">
        <f t="shared" si="1"/>
        <v>0</v>
      </c>
      <c r="J55">
        <v>364</v>
      </c>
      <c r="K55">
        <v>215</v>
      </c>
      <c r="L55">
        <v>3486</v>
      </c>
    </row>
    <row r="56" spans="1:12" x14ac:dyDescent="0.25">
      <c r="A56" s="13">
        <v>46076</v>
      </c>
      <c r="B56" s="16">
        <v>0.99999472038078696</v>
      </c>
      <c r="C56" s="2">
        <f t="shared" si="0"/>
        <v>5.2796192130388775E-6</v>
      </c>
      <c r="D56">
        <v>280</v>
      </c>
      <c r="E56">
        <v>648091</v>
      </c>
      <c r="F56">
        <v>598</v>
      </c>
      <c r="G56" s="16">
        <v>9.2270992808108699E-4</v>
      </c>
      <c r="H56" s="16">
        <v>0.99824074083622705</v>
      </c>
      <c r="I56" s="2">
        <f t="shared" si="1"/>
        <v>1.7592591637729527E-3</v>
      </c>
      <c r="J56">
        <v>464</v>
      </c>
      <c r="K56">
        <v>235</v>
      </c>
      <c r="L56">
        <v>3421</v>
      </c>
    </row>
    <row r="57" spans="1:12" x14ac:dyDescent="0.25">
      <c r="A57" s="13">
        <v>46077</v>
      </c>
      <c r="B57" s="16">
        <v>1</v>
      </c>
      <c r="C57" s="2">
        <f t="shared" si="0"/>
        <v>0</v>
      </c>
      <c r="D57">
        <v>279</v>
      </c>
      <c r="E57">
        <v>666590</v>
      </c>
      <c r="F57">
        <v>277</v>
      </c>
      <c r="G57" s="16">
        <v>4.15547787995619E-4</v>
      </c>
      <c r="H57" s="16">
        <v>1</v>
      </c>
      <c r="I57" s="2">
        <f t="shared" si="1"/>
        <v>0</v>
      </c>
      <c r="J57">
        <v>436</v>
      </c>
      <c r="K57">
        <v>239</v>
      </c>
      <c r="L57">
        <v>3541</v>
      </c>
    </row>
    <row r="58" spans="1:12" x14ac:dyDescent="0.25">
      <c r="A58" s="13">
        <v>46078</v>
      </c>
      <c r="B58" s="16">
        <v>1</v>
      </c>
      <c r="C58" s="2">
        <f t="shared" si="0"/>
        <v>0</v>
      </c>
      <c r="D58">
        <v>278</v>
      </c>
      <c r="E58">
        <v>677340</v>
      </c>
      <c r="F58">
        <v>218</v>
      </c>
      <c r="G58" s="16">
        <v>3.2184722591313103E-4</v>
      </c>
      <c r="H58" s="16">
        <v>1</v>
      </c>
      <c r="I58" s="2">
        <f t="shared" si="1"/>
        <v>0</v>
      </c>
      <c r="J58">
        <v>437</v>
      </c>
      <c r="K58">
        <v>234</v>
      </c>
      <c r="L58">
        <v>3672</v>
      </c>
    </row>
    <row r="59" spans="1:12" x14ac:dyDescent="0.25">
      <c r="A59" s="13">
        <v>46079</v>
      </c>
      <c r="B59" s="16">
        <v>1</v>
      </c>
      <c r="C59" s="2">
        <f t="shared" si="0"/>
        <v>0</v>
      </c>
      <c r="D59">
        <v>266</v>
      </c>
      <c r="E59">
        <v>706137</v>
      </c>
      <c r="F59">
        <v>156</v>
      </c>
      <c r="G59" s="16">
        <v>2.20920303000693E-4</v>
      </c>
      <c r="H59" s="16">
        <v>1</v>
      </c>
      <c r="I59" s="2">
        <f t="shared" si="1"/>
        <v>0</v>
      </c>
      <c r="J59">
        <v>452</v>
      </c>
      <c r="K59">
        <v>232</v>
      </c>
      <c r="L59">
        <v>3829</v>
      </c>
    </row>
    <row r="60" spans="1:12" x14ac:dyDescent="0.25">
      <c r="A60" s="13">
        <v>46080</v>
      </c>
      <c r="B60" s="16">
        <v>1</v>
      </c>
      <c r="C60" s="2">
        <f t="shared" si="0"/>
        <v>0</v>
      </c>
      <c r="D60">
        <v>276</v>
      </c>
      <c r="E60">
        <v>735905</v>
      </c>
      <c r="F60">
        <v>176</v>
      </c>
      <c r="G60" s="16">
        <v>2.3916130478798201E-4</v>
      </c>
      <c r="H60" s="16">
        <v>1</v>
      </c>
      <c r="I60" s="2">
        <f t="shared" si="1"/>
        <v>0</v>
      </c>
      <c r="J60">
        <v>559</v>
      </c>
      <c r="K60">
        <v>246</v>
      </c>
      <c r="L60">
        <v>3866</v>
      </c>
    </row>
    <row r="61" spans="1:12" x14ac:dyDescent="0.25">
      <c r="A61" s="13">
        <v>46081</v>
      </c>
      <c r="B61" s="16">
        <v>1</v>
      </c>
      <c r="C61" s="2">
        <f t="shared" si="0"/>
        <v>0</v>
      </c>
      <c r="D61">
        <v>265</v>
      </c>
      <c r="E61">
        <v>690359</v>
      </c>
      <c r="F61">
        <v>175</v>
      </c>
      <c r="G61" s="16">
        <v>2.5349129945434202E-4</v>
      </c>
      <c r="H61" s="16">
        <v>1</v>
      </c>
      <c r="I61" s="2">
        <f t="shared" si="1"/>
        <v>0</v>
      </c>
      <c r="J61">
        <v>450</v>
      </c>
      <c r="K61">
        <v>218</v>
      </c>
      <c r="L61">
        <v>3943</v>
      </c>
    </row>
    <row r="62" spans="1:12" x14ac:dyDescent="0.25">
      <c r="A62" s="13">
        <v>46082</v>
      </c>
      <c r="B62" s="16">
        <v>1</v>
      </c>
      <c r="C62" s="2">
        <f t="shared" si="0"/>
        <v>0</v>
      </c>
      <c r="D62">
        <v>251</v>
      </c>
      <c r="E62">
        <v>675047</v>
      </c>
      <c r="F62">
        <v>161</v>
      </c>
      <c r="G62" s="16">
        <v>2.3850191171874001E-4</v>
      </c>
      <c r="H62" s="16">
        <v>1</v>
      </c>
      <c r="I62" s="2">
        <f t="shared" si="1"/>
        <v>0</v>
      </c>
      <c r="J62">
        <v>367</v>
      </c>
      <c r="K62">
        <v>217</v>
      </c>
      <c r="L62">
        <v>3390</v>
      </c>
    </row>
    <row r="63" spans="1:12" x14ac:dyDescent="0.25">
      <c r="A63" s="13">
        <v>46083</v>
      </c>
      <c r="B63" s="16">
        <v>1</v>
      </c>
      <c r="C63" s="2">
        <f t="shared" si="0"/>
        <v>0</v>
      </c>
      <c r="D63">
        <v>280</v>
      </c>
      <c r="E63">
        <v>711358</v>
      </c>
      <c r="F63">
        <v>193</v>
      </c>
      <c r="G63" s="16">
        <v>2.7131205384630503E-4</v>
      </c>
      <c r="H63" s="16">
        <v>1</v>
      </c>
      <c r="I63" s="2">
        <f t="shared" si="1"/>
        <v>0</v>
      </c>
      <c r="J63">
        <v>464</v>
      </c>
      <c r="K63">
        <v>240</v>
      </c>
      <c r="L63">
        <v>3134</v>
      </c>
    </row>
    <row r="64" spans="1:12" x14ac:dyDescent="0.25">
      <c r="A64" s="13">
        <v>46084</v>
      </c>
      <c r="B64" s="16">
        <v>0.99998971280555604</v>
      </c>
      <c r="C64" s="2">
        <f>1-B64</f>
        <v>1.0287194443958647E-5</v>
      </c>
      <c r="D64">
        <v>311</v>
      </c>
      <c r="E64">
        <v>696353</v>
      </c>
      <c r="F64">
        <v>656</v>
      </c>
      <c r="G64" s="16">
        <v>9.4205094255356097E-4</v>
      </c>
      <c r="H64" s="16">
        <v>1</v>
      </c>
      <c r="I64" s="2">
        <f>1-H64</f>
        <v>0</v>
      </c>
      <c r="J64">
        <v>467</v>
      </c>
      <c r="K64">
        <v>252</v>
      </c>
      <c r="L64">
        <v>3556</v>
      </c>
    </row>
    <row r="65" spans="1:12" x14ac:dyDescent="0.25">
      <c r="A65" s="13">
        <v>46085</v>
      </c>
      <c r="B65" s="16">
        <v>0.99999473712268505</v>
      </c>
      <c r="C65" s="2">
        <f t="shared" si="0"/>
        <v>5.2628773149487884E-6</v>
      </c>
      <c r="D65">
        <v>333</v>
      </c>
      <c r="E65">
        <v>672683</v>
      </c>
      <c r="F65">
        <v>1180</v>
      </c>
      <c r="G65" s="16">
        <v>1.75416949737098E-3</v>
      </c>
      <c r="H65" s="16">
        <v>1</v>
      </c>
      <c r="I65" s="2">
        <f t="shared" si="1"/>
        <v>0</v>
      </c>
      <c r="J65">
        <v>455</v>
      </c>
      <c r="K65">
        <v>254</v>
      </c>
      <c r="L65">
        <v>3387</v>
      </c>
    </row>
    <row r="66" spans="1:12" x14ac:dyDescent="0.25">
      <c r="A66" s="13">
        <v>46086</v>
      </c>
      <c r="B66" s="16">
        <v>0.99998251586226805</v>
      </c>
      <c r="C66" s="2">
        <f t="shared" si="0"/>
        <v>1.7484137731949012E-5</v>
      </c>
      <c r="D66">
        <v>359</v>
      </c>
      <c r="E66">
        <v>688005</v>
      </c>
      <c r="F66">
        <v>1262</v>
      </c>
      <c r="G66" s="16">
        <v>1.8342889949927699E-3</v>
      </c>
      <c r="H66" s="16">
        <v>1</v>
      </c>
      <c r="I66" s="2">
        <f t="shared" si="1"/>
        <v>0</v>
      </c>
      <c r="J66">
        <v>422</v>
      </c>
      <c r="K66">
        <v>251</v>
      </c>
      <c r="L66">
        <v>3509</v>
      </c>
    </row>
    <row r="67" spans="1:12" x14ac:dyDescent="0.25">
      <c r="A67" s="13">
        <v>46087</v>
      </c>
      <c r="B67" s="16">
        <v>1</v>
      </c>
      <c r="C67" s="2">
        <f t="shared" si="0"/>
        <v>0</v>
      </c>
      <c r="D67">
        <v>299</v>
      </c>
      <c r="E67">
        <v>689945</v>
      </c>
      <c r="F67">
        <v>404</v>
      </c>
      <c r="G67" s="16">
        <v>5.8555392096471502E-4</v>
      </c>
      <c r="H67" s="16">
        <v>1</v>
      </c>
      <c r="I67" s="2">
        <f t="shared" si="1"/>
        <v>0</v>
      </c>
      <c r="J67">
        <v>482</v>
      </c>
      <c r="K67">
        <v>235</v>
      </c>
      <c r="L67">
        <v>3445</v>
      </c>
    </row>
    <row r="68" spans="1:12" x14ac:dyDescent="0.25">
      <c r="A68" s="13">
        <v>46088</v>
      </c>
      <c r="B68" s="16">
        <v>1</v>
      </c>
      <c r="C68" s="2">
        <f t="shared" ref="C68:C92" si="2">1-B68</f>
        <v>0</v>
      </c>
      <c r="D68">
        <v>271</v>
      </c>
      <c r="E68">
        <v>670830</v>
      </c>
      <c r="F68">
        <v>136</v>
      </c>
      <c r="G68" s="16">
        <v>2.02733926628207E-4</v>
      </c>
      <c r="H68" s="16">
        <v>1</v>
      </c>
      <c r="I68" s="2">
        <f t="shared" ref="I68:I92" si="3">1-H68</f>
        <v>0</v>
      </c>
      <c r="J68">
        <v>378</v>
      </c>
      <c r="K68">
        <v>217</v>
      </c>
      <c r="L68">
        <v>3787</v>
      </c>
    </row>
    <row r="69" spans="1:12" x14ac:dyDescent="0.25">
      <c r="A69" s="13">
        <v>46089</v>
      </c>
      <c r="B69" s="16">
        <v>1</v>
      </c>
      <c r="C69" s="2">
        <f t="shared" si="2"/>
        <v>0</v>
      </c>
      <c r="D69">
        <v>264</v>
      </c>
      <c r="E69">
        <v>640853</v>
      </c>
      <c r="F69">
        <v>158</v>
      </c>
      <c r="G69" s="16">
        <v>2.4654639987641501E-4</v>
      </c>
      <c r="H69" s="16">
        <v>1</v>
      </c>
      <c r="I69" s="2">
        <f t="shared" si="3"/>
        <v>0</v>
      </c>
      <c r="J69">
        <v>337</v>
      </c>
      <c r="K69">
        <v>214</v>
      </c>
      <c r="L69">
        <v>3286</v>
      </c>
    </row>
    <row r="70" spans="1:12" x14ac:dyDescent="0.25">
      <c r="A70" s="13">
        <v>46090</v>
      </c>
      <c r="B70" s="16">
        <v>1</v>
      </c>
      <c r="C70" s="2">
        <f t="shared" si="2"/>
        <v>0</v>
      </c>
      <c r="D70">
        <v>301</v>
      </c>
      <c r="E70">
        <v>682733</v>
      </c>
      <c r="F70">
        <v>331</v>
      </c>
      <c r="G70" s="16">
        <v>4.8481617264728698E-4</v>
      </c>
      <c r="H70" s="16">
        <v>1</v>
      </c>
      <c r="I70" s="2">
        <f t="shared" si="3"/>
        <v>0</v>
      </c>
      <c r="J70">
        <v>436</v>
      </c>
      <c r="K70">
        <v>240</v>
      </c>
      <c r="L70">
        <v>3155</v>
      </c>
    </row>
    <row r="71" spans="1:12" x14ac:dyDescent="0.25">
      <c r="A71" s="13">
        <v>46091</v>
      </c>
      <c r="B71" s="16">
        <v>0.99999403188310199</v>
      </c>
      <c r="C71" s="2">
        <f t="shared" si="2"/>
        <v>5.9681168980141308E-6</v>
      </c>
      <c r="D71">
        <v>313</v>
      </c>
      <c r="E71">
        <v>684407</v>
      </c>
      <c r="F71">
        <v>380</v>
      </c>
      <c r="G71" s="16">
        <v>5.5522518033859997E-4</v>
      </c>
      <c r="H71" s="16">
        <v>1</v>
      </c>
      <c r="I71" s="2">
        <f t="shared" si="3"/>
        <v>0</v>
      </c>
      <c r="J71">
        <v>533</v>
      </c>
      <c r="K71">
        <v>243</v>
      </c>
      <c r="L71">
        <v>3699</v>
      </c>
    </row>
    <row r="72" spans="1:12" x14ac:dyDescent="0.25">
      <c r="A72" s="13">
        <v>46092</v>
      </c>
      <c r="B72" s="16">
        <v>0.99999801062731497</v>
      </c>
      <c r="C72" s="2">
        <f t="shared" si="2"/>
        <v>1.9893726850295224E-6</v>
      </c>
      <c r="D72">
        <v>301</v>
      </c>
      <c r="E72">
        <v>681450</v>
      </c>
      <c r="F72">
        <v>291</v>
      </c>
      <c r="G72" s="16">
        <v>4.2703059652212202E-4</v>
      </c>
      <c r="H72" s="16">
        <v>1</v>
      </c>
      <c r="I72" s="2">
        <f t="shared" si="3"/>
        <v>0</v>
      </c>
      <c r="J72">
        <v>422</v>
      </c>
      <c r="K72">
        <v>236</v>
      </c>
      <c r="L72">
        <v>3374</v>
      </c>
    </row>
    <row r="73" spans="1:12" x14ac:dyDescent="0.25">
      <c r="A73" s="13">
        <v>46093</v>
      </c>
      <c r="B73" s="16">
        <v>1</v>
      </c>
      <c r="C73" s="2">
        <f t="shared" si="2"/>
        <v>0</v>
      </c>
      <c r="D73">
        <v>310</v>
      </c>
      <c r="E73">
        <v>692264</v>
      </c>
      <c r="F73">
        <v>321</v>
      </c>
      <c r="G73" s="16">
        <v>4.63695931032092E-4</v>
      </c>
      <c r="H73" s="16">
        <v>1</v>
      </c>
      <c r="I73" s="2">
        <f t="shared" si="3"/>
        <v>0</v>
      </c>
      <c r="J73">
        <v>460</v>
      </c>
      <c r="K73">
        <v>236</v>
      </c>
      <c r="L73">
        <v>3363</v>
      </c>
    </row>
    <row r="74" spans="1:12" x14ac:dyDescent="0.25">
      <c r="A74" s="13">
        <v>46094</v>
      </c>
      <c r="B74" s="16">
        <v>1</v>
      </c>
      <c r="C74" s="2">
        <f t="shared" si="2"/>
        <v>0</v>
      </c>
      <c r="D74">
        <v>308</v>
      </c>
      <c r="E74">
        <v>699143</v>
      </c>
      <c r="F74">
        <v>364</v>
      </c>
      <c r="G74" s="16">
        <v>5.2063740894209005E-4</v>
      </c>
      <c r="H74" s="16">
        <v>1</v>
      </c>
      <c r="I74" s="2">
        <f t="shared" si="3"/>
        <v>0</v>
      </c>
      <c r="J74">
        <v>510</v>
      </c>
      <c r="K74">
        <v>238</v>
      </c>
      <c r="L74">
        <v>3259</v>
      </c>
    </row>
    <row r="75" spans="1:12" x14ac:dyDescent="0.25">
      <c r="A75" s="13">
        <v>46095</v>
      </c>
      <c r="B75" s="16">
        <v>1</v>
      </c>
      <c r="C75" s="2">
        <f t="shared" si="2"/>
        <v>0</v>
      </c>
      <c r="D75">
        <v>291</v>
      </c>
      <c r="E75">
        <v>671767</v>
      </c>
      <c r="F75">
        <v>289</v>
      </c>
      <c r="G75" s="16">
        <v>4.30208688429173E-4</v>
      </c>
      <c r="H75" s="16">
        <v>1</v>
      </c>
      <c r="I75" s="2">
        <f t="shared" si="3"/>
        <v>0</v>
      </c>
      <c r="J75">
        <v>397</v>
      </c>
      <c r="K75">
        <v>217</v>
      </c>
      <c r="L75">
        <v>3338</v>
      </c>
    </row>
    <row r="76" spans="1:12" x14ac:dyDescent="0.25">
      <c r="A76" s="13">
        <v>46096</v>
      </c>
      <c r="B76" s="16">
        <v>1</v>
      </c>
      <c r="C76" s="2">
        <f t="shared" si="2"/>
        <v>0</v>
      </c>
      <c r="D76">
        <v>275</v>
      </c>
      <c r="E76">
        <v>644808</v>
      </c>
      <c r="F76">
        <v>181</v>
      </c>
      <c r="G76" s="16">
        <v>2.8070371335343197E-4</v>
      </c>
      <c r="H76" s="16">
        <v>1</v>
      </c>
      <c r="I76" s="2">
        <f t="shared" si="3"/>
        <v>0</v>
      </c>
      <c r="J76">
        <v>355</v>
      </c>
      <c r="K76">
        <v>215</v>
      </c>
      <c r="L76">
        <v>3202</v>
      </c>
    </row>
    <row r="77" spans="1:12" x14ac:dyDescent="0.25">
      <c r="A77" s="13">
        <v>46097</v>
      </c>
      <c r="B77" s="16">
        <v>1</v>
      </c>
      <c r="C77" s="2">
        <f t="shared" si="2"/>
        <v>0</v>
      </c>
      <c r="D77">
        <v>291</v>
      </c>
      <c r="E77">
        <v>688333</v>
      </c>
      <c r="F77">
        <v>309</v>
      </c>
      <c r="G77" s="16">
        <v>4.4891062901241102E-4</v>
      </c>
      <c r="H77" s="16">
        <v>1</v>
      </c>
      <c r="I77" s="2">
        <f t="shared" si="3"/>
        <v>0</v>
      </c>
      <c r="J77">
        <v>457</v>
      </c>
      <c r="K77">
        <v>239</v>
      </c>
      <c r="L77">
        <v>3283</v>
      </c>
    </row>
    <row r="78" spans="1:12" x14ac:dyDescent="0.25">
      <c r="A78" s="13">
        <v>46098</v>
      </c>
      <c r="B78" s="16">
        <v>1</v>
      </c>
      <c r="C78" s="2">
        <f t="shared" si="2"/>
        <v>0</v>
      </c>
      <c r="D78">
        <v>308</v>
      </c>
      <c r="E78">
        <v>686038</v>
      </c>
      <c r="F78">
        <v>399</v>
      </c>
      <c r="G78" s="16">
        <v>5.8160043612744496E-4</v>
      </c>
      <c r="H78" s="16">
        <v>1</v>
      </c>
      <c r="I78" s="2">
        <f t="shared" si="3"/>
        <v>0</v>
      </c>
      <c r="J78">
        <v>541</v>
      </c>
      <c r="K78">
        <v>247</v>
      </c>
      <c r="L78">
        <v>3440</v>
      </c>
    </row>
    <row r="79" spans="1:12" x14ac:dyDescent="0.25">
      <c r="A79" s="13">
        <v>46099</v>
      </c>
      <c r="B79" s="16">
        <v>1</v>
      </c>
      <c r="C79" s="2">
        <f t="shared" si="2"/>
        <v>0</v>
      </c>
      <c r="D79">
        <v>302</v>
      </c>
      <c r="E79">
        <v>681640</v>
      </c>
      <c r="F79">
        <v>325</v>
      </c>
      <c r="G79" s="16">
        <v>4.7679126811806801E-4</v>
      </c>
      <c r="H79" s="16">
        <v>1</v>
      </c>
      <c r="I79" s="2">
        <f t="shared" si="3"/>
        <v>0</v>
      </c>
      <c r="J79">
        <v>423</v>
      </c>
      <c r="K79">
        <v>239</v>
      </c>
      <c r="L79">
        <v>3389</v>
      </c>
    </row>
    <row r="80" spans="1:12" x14ac:dyDescent="0.25">
      <c r="A80" s="13">
        <v>46100</v>
      </c>
      <c r="B80" s="16">
        <v>1</v>
      </c>
      <c r="C80" s="2">
        <f t="shared" si="2"/>
        <v>0</v>
      </c>
      <c r="D80">
        <v>309</v>
      </c>
      <c r="E80">
        <v>699465</v>
      </c>
      <c r="F80">
        <v>314</v>
      </c>
      <c r="G80" s="16">
        <v>4.4891452753175598E-4</v>
      </c>
      <c r="H80" s="16">
        <v>1</v>
      </c>
      <c r="I80" s="2">
        <f t="shared" si="3"/>
        <v>0</v>
      </c>
      <c r="J80">
        <v>451</v>
      </c>
      <c r="K80">
        <v>234</v>
      </c>
      <c r="L80">
        <v>3280</v>
      </c>
    </row>
    <row r="81" spans="1:12" x14ac:dyDescent="0.25">
      <c r="A81" s="13">
        <v>46101</v>
      </c>
      <c r="B81" s="16">
        <v>1</v>
      </c>
      <c r="C81" s="2">
        <f t="shared" si="2"/>
        <v>0</v>
      </c>
      <c r="D81">
        <v>312</v>
      </c>
      <c r="E81">
        <v>705241</v>
      </c>
      <c r="F81">
        <v>475</v>
      </c>
      <c r="G81" s="16">
        <v>6.7352862354854597E-4</v>
      </c>
      <c r="H81" s="16">
        <v>1</v>
      </c>
      <c r="I81" s="2">
        <f t="shared" si="3"/>
        <v>0</v>
      </c>
      <c r="J81">
        <v>532</v>
      </c>
      <c r="K81">
        <v>241</v>
      </c>
      <c r="L81">
        <v>3238</v>
      </c>
    </row>
    <row r="82" spans="1:12" x14ac:dyDescent="0.25">
      <c r="A82" s="13">
        <v>46102</v>
      </c>
      <c r="B82" s="16">
        <v>1</v>
      </c>
      <c r="C82" s="2">
        <f t="shared" si="2"/>
        <v>0</v>
      </c>
      <c r="D82">
        <v>278</v>
      </c>
      <c r="E82">
        <v>679104</v>
      </c>
      <c r="F82">
        <v>215</v>
      </c>
      <c r="G82" s="16">
        <v>3.1659362925266202E-4</v>
      </c>
      <c r="H82" s="16">
        <v>1</v>
      </c>
      <c r="I82" s="2">
        <f t="shared" si="3"/>
        <v>0</v>
      </c>
      <c r="J82">
        <v>399</v>
      </c>
      <c r="K82">
        <v>216</v>
      </c>
      <c r="L82">
        <v>3298</v>
      </c>
    </row>
    <row r="83" spans="1:12" x14ac:dyDescent="0.25">
      <c r="A83" s="13">
        <v>46103</v>
      </c>
      <c r="B83" s="16">
        <v>1</v>
      </c>
      <c r="C83" s="2">
        <f t="shared" si="2"/>
        <v>0</v>
      </c>
      <c r="D83">
        <v>260</v>
      </c>
      <c r="E83">
        <v>659430</v>
      </c>
      <c r="F83">
        <v>158</v>
      </c>
      <c r="G83" s="16">
        <v>2.3960086741579899E-4</v>
      </c>
      <c r="H83" s="16">
        <v>1</v>
      </c>
      <c r="I83" s="2">
        <f t="shared" si="3"/>
        <v>0</v>
      </c>
      <c r="J83">
        <v>356</v>
      </c>
      <c r="K83">
        <v>215</v>
      </c>
      <c r="L83">
        <v>3265</v>
      </c>
    </row>
    <row r="84" spans="1:12" x14ac:dyDescent="0.25">
      <c r="A84" s="13">
        <v>46104</v>
      </c>
      <c r="B84" s="16">
        <v>1</v>
      </c>
      <c r="C84" s="2">
        <f t="shared" si="2"/>
        <v>0</v>
      </c>
      <c r="D84">
        <v>300</v>
      </c>
      <c r="E84">
        <v>696503</v>
      </c>
      <c r="F84">
        <v>439</v>
      </c>
      <c r="G84" s="16">
        <v>6.3029161396289805E-4</v>
      </c>
      <c r="H84" s="16">
        <v>1</v>
      </c>
      <c r="I84" s="2">
        <f t="shared" si="3"/>
        <v>0</v>
      </c>
      <c r="J84">
        <v>515</v>
      </c>
      <c r="K84">
        <v>243</v>
      </c>
      <c r="L84">
        <v>3474</v>
      </c>
    </row>
    <row r="85" spans="1:12" x14ac:dyDescent="0.25">
      <c r="A85" s="13">
        <v>46105</v>
      </c>
      <c r="B85" s="16">
        <v>0.99989706120833299</v>
      </c>
      <c r="C85" s="2">
        <f t="shared" si="2"/>
        <v>1.0293879166700659E-4</v>
      </c>
      <c r="D85">
        <v>275</v>
      </c>
      <c r="E85">
        <v>711691</v>
      </c>
      <c r="F85">
        <v>769</v>
      </c>
      <c r="G85" s="16">
        <v>1.08052511553469E-3</v>
      </c>
      <c r="H85" s="16">
        <v>1</v>
      </c>
      <c r="I85" s="2">
        <f t="shared" si="3"/>
        <v>0</v>
      </c>
      <c r="J85">
        <v>460</v>
      </c>
      <c r="K85">
        <v>238</v>
      </c>
      <c r="L85">
        <v>3456</v>
      </c>
    </row>
    <row r="86" spans="1:12" x14ac:dyDescent="0.25">
      <c r="A86" s="13">
        <v>46106</v>
      </c>
      <c r="B86" s="16">
        <v>1</v>
      </c>
      <c r="C86" s="2">
        <f t="shared" si="2"/>
        <v>0</v>
      </c>
      <c r="D86">
        <v>251</v>
      </c>
      <c r="E86">
        <v>724972</v>
      </c>
      <c r="F86">
        <v>191</v>
      </c>
      <c r="G86" s="16">
        <v>2.6345845080913497E-4</v>
      </c>
      <c r="H86" s="16">
        <v>1</v>
      </c>
      <c r="I86" s="2">
        <f t="shared" si="3"/>
        <v>0</v>
      </c>
      <c r="J86">
        <v>512</v>
      </c>
      <c r="K86">
        <v>242</v>
      </c>
      <c r="L86">
        <v>3487</v>
      </c>
    </row>
    <row r="87" spans="1:12" x14ac:dyDescent="0.25">
      <c r="A87" s="13">
        <v>46107</v>
      </c>
      <c r="B87" s="16">
        <v>0.99998237041203697</v>
      </c>
      <c r="C87" s="2">
        <f t="shared" si="2"/>
        <v>1.7629587963030602E-5</v>
      </c>
      <c r="D87">
        <v>251</v>
      </c>
      <c r="E87">
        <v>731271</v>
      </c>
      <c r="F87">
        <v>997</v>
      </c>
      <c r="G87" s="16">
        <v>1.36337964995193E-3</v>
      </c>
      <c r="H87" s="16">
        <v>1</v>
      </c>
      <c r="I87" s="2">
        <f t="shared" si="3"/>
        <v>0</v>
      </c>
      <c r="J87">
        <v>497</v>
      </c>
      <c r="K87">
        <v>237</v>
      </c>
      <c r="L87">
        <v>3518</v>
      </c>
    </row>
    <row r="88" spans="1:12" x14ac:dyDescent="0.25">
      <c r="A88" s="13">
        <v>46108</v>
      </c>
      <c r="B88" s="16">
        <v>1</v>
      </c>
      <c r="C88" s="2">
        <f t="shared" si="2"/>
        <v>0</v>
      </c>
      <c r="D88">
        <v>256</v>
      </c>
      <c r="E88">
        <v>754386</v>
      </c>
      <c r="F88">
        <v>240</v>
      </c>
      <c r="G88" s="16">
        <v>3.18139520086534E-4</v>
      </c>
      <c r="H88" s="16">
        <v>1</v>
      </c>
      <c r="I88" s="2">
        <f t="shared" si="3"/>
        <v>0</v>
      </c>
      <c r="J88">
        <v>547</v>
      </c>
      <c r="K88">
        <v>243</v>
      </c>
      <c r="L88">
        <v>3763</v>
      </c>
    </row>
    <row r="89" spans="1:12" x14ac:dyDescent="0.25">
      <c r="A89" s="13">
        <v>46109</v>
      </c>
      <c r="B89" s="16">
        <v>1</v>
      </c>
      <c r="C89" s="2">
        <f t="shared" si="2"/>
        <v>0</v>
      </c>
      <c r="D89">
        <v>244</v>
      </c>
      <c r="E89">
        <v>704352</v>
      </c>
      <c r="F89">
        <v>175</v>
      </c>
      <c r="G89" s="16">
        <v>2.48455317795648E-4</v>
      </c>
      <c r="H89" s="16">
        <v>1</v>
      </c>
      <c r="I89" s="2">
        <f t="shared" si="3"/>
        <v>0</v>
      </c>
      <c r="J89">
        <v>481</v>
      </c>
      <c r="K89">
        <v>219</v>
      </c>
      <c r="L89">
        <v>3662</v>
      </c>
    </row>
    <row r="90" spans="1:12" x14ac:dyDescent="0.25">
      <c r="A90" s="13">
        <v>46110</v>
      </c>
      <c r="B90" s="16">
        <v>1</v>
      </c>
      <c r="C90" s="2">
        <f t="shared" si="2"/>
        <v>0</v>
      </c>
      <c r="D90">
        <v>241</v>
      </c>
      <c r="E90">
        <v>667073</v>
      </c>
      <c r="F90">
        <v>128</v>
      </c>
      <c r="G90" s="16">
        <v>1.91883047282681E-4</v>
      </c>
      <c r="H90" s="16">
        <v>1</v>
      </c>
      <c r="I90" s="2">
        <f t="shared" si="3"/>
        <v>0</v>
      </c>
      <c r="J90">
        <v>375</v>
      </c>
      <c r="K90">
        <v>217</v>
      </c>
      <c r="L90">
        <v>3396</v>
      </c>
    </row>
    <row r="91" spans="1:12" x14ac:dyDescent="0.25">
      <c r="A91" s="13">
        <v>46111</v>
      </c>
      <c r="B91" s="16">
        <v>0.99996901385648196</v>
      </c>
      <c r="C91" s="2">
        <f t="shared" si="2"/>
        <v>3.0986143518041409E-5</v>
      </c>
      <c r="D91">
        <v>249</v>
      </c>
      <c r="E91">
        <v>737829</v>
      </c>
      <c r="F91">
        <v>783</v>
      </c>
      <c r="G91" s="16">
        <v>1.06122150254327E-3</v>
      </c>
      <c r="H91" s="16">
        <v>1</v>
      </c>
      <c r="I91" s="2">
        <f t="shared" si="3"/>
        <v>0</v>
      </c>
      <c r="J91">
        <v>579</v>
      </c>
      <c r="K91">
        <v>242</v>
      </c>
      <c r="L91">
        <v>3503</v>
      </c>
    </row>
    <row r="92" spans="1:12" x14ac:dyDescent="0.25">
      <c r="A92" s="13">
        <v>46112</v>
      </c>
      <c r="B92" s="16">
        <v>1</v>
      </c>
      <c r="C92" s="2">
        <f t="shared" si="2"/>
        <v>0</v>
      </c>
      <c r="D92">
        <v>257</v>
      </c>
      <c r="E92">
        <v>759341</v>
      </c>
      <c r="F92">
        <v>169</v>
      </c>
      <c r="G92" s="16">
        <v>2.22561405218472E-4</v>
      </c>
      <c r="H92" s="16">
        <v>1</v>
      </c>
      <c r="I92" s="2">
        <f t="shared" si="3"/>
        <v>0</v>
      </c>
      <c r="J92">
        <v>546</v>
      </c>
      <c r="K92">
        <v>245</v>
      </c>
      <c r="L92">
        <v>3737</v>
      </c>
    </row>
    <row r="93" spans="1:12" x14ac:dyDescent="0.25">
      <c r="K93" s="5"/>
    </row>
    <row r="94" spans="1:12" x14ac:dyDescent="0.25">
      <c r="K94" s="5"/>
    </row>
    <row r="95" spans="1:12" x14ac:dyDescent="0.25">
      <c r="K95" s="5"/>
    </row>
    <row r="96" spans="1:12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</sheetData>
  <sortState xmlns:xlrd2="http://schemas.microsoft.com/office/spreadsheetml/2017/richdata2" ref="A3:E19">
    <sortCondition ref="A3"/>
  </sortState>
  <mergeCells count="2">
    <mergeCell ref="B1:G1"/>
    <mergeCell ref="H1:L1"/>
  </mergeCells>
  <pageMargins left="0.7" right="0.7" top="0.75" bottom="0.75" header="0.3" footer="0.3"/>
  <pageSetup paperSize="9" scale="56" fitToHeight="0" orientation="landscape" r:id="rId1"/>
  <headerFooter>
    <oddFooter>&amp;L_x000D_&amp;1#&amp;"Calibri"&amp;10&amp;K000000 Unrestricted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H3" sqref="H3"/>
    </sheetView>
  </sheetViews>
  <sheetFormatPr defaultRowHeight="15" x14ac:dyDescent="0.25"/>
  <cols>
    <col min="1" max="1" width="13.140625" bestFit="1" customWidth="1"/>
    <col min="2" max="2" width="21.5703125" bestFit="1" customWidth="1"/>
    <col min="3" max="3" width="24.140625" bestFit="1" customWidth="1"/>
    <col min="4" max="4" width="28.5703125" bestFit="1" customWidth="1"/>
    <col min="5" max="5" width="19.42578125" bestFit="1" customWidth="1"/>
    <col min="6" max="6" width="16.28515625" bestFit="1" customWidth="1"/>
    <col min="7" max="7" width="23.140625" bestFit="1" customWidth="1"/>
    <col min="8" max="8" width="25.7109375" bestFit="1" customWidth="1"/>
    <col min="9" max="9" width="28.28515625" bestFit="1" customWidth="1"/>
    <col min="10" max="10" width="34" bestFit="1" customWidth="1"/>
    <col min="11" max="11" width="36.140625" bestFit="1" customWidth="1"/>
    <col min="12" max="12" width="29.85546875" bestFit="1" customWidth="1"/>
    <col min="13" max="92" width="16.28515625" bestFit="1" customWidth="1"/>
    <col min="93" max="93" width="11.28515625" bestFit="1" customWidth="1"/>
  </cols>
  <sheetData>
    <row r="1" spans="1:12" x14ac:dyDescent="0.25">
      <c r="A1" s="3"/>
      <c r="B1" s="17" t="s">
        <v>0</v>
      </c>
      <c r="C1" s="18"/>
      <c r="D1" s="18"/>
      <c r="E1" s="18"/>
      <c r="F1" s="18"/>
      <c r="G1" s="19"/>
      <c r="H1" s="20" t="s">
        <v>1</v>
      </c>
      <c r="I1" s="21"/>
      <c r="J1" s="21"/>
      <c r="K1" s="21"/>
      <c r="L1" s="21"/>
    </row>
    <row r="2" spans="1:12" ht="15.75" thickBot="1" x14ac:dyDescent="0.3">
      <c r="A2" s="8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25</v>
      </c>
      <c r="I2" t="s">
        <v>24</v>
      </c>
      <c r="J2" t="s">
        <v>20</v>
      </c>
      <c r="K2" t="s">
        <v>21</v>
      </c>
      <c r="L2" t="s">
        <v>22</v>
      </c>
    </row>
    <row r="3" spans="1:12" ht="15.75" thickTop="1" x14ac:dyDescent="0.25">
      <c r="A3" s="9" t="s">
        <v>26</v>
      </c>
      <c r="B3" s="22">
        <v>0.99974088307090048</v>
      </c>
      <c r="C3" s="22">
        <v>2.5911692909945161E-4</v>
      </c>
      <c r="D3" s="22">
        <v>274.51612903225805</v>
      </c>
      <c r="E3" s="22">
        <v>599616.61290322582</v>
      </c>
      <c r="F3" s="22">
        <v>853.45161290322585</v>
      </c>
      <c r="G3" s="22">
        <v>1.4101357079065934E-3</v>
      </c>
      <c r="H3" s="22">
        <v>0.99956429211312714</v>
      </c>
      <c r="I3" s="22">
        <v>4.3570788687280661E-4</v>
      </c>
      <c r="J3" s="22">
        <v>467.83870967741933</v>
      </c>
      <c r="K3" s="22">
        <v>237.61290322580646</v>
      </c>
      <c r="L3" s="22">
        <v>3054.9677419354839</v>
      </c>
    </row>
    <row r="4" spans="1:12" x14ac:dyDescent="0.25">
      <c r="A4" s="9" t="s">
        <v>27</v>
      </c>
      <c r="B4" s="22">
        <v>0.9999949007806298</v>
      </c>
      <c r="C4" s="22">
        <v>5.0992193700702004E-6</v>
      </c>
      <c r="D4" s="22">
        <v>281.71428571428572</v>
      </c>
      <c r="E4" s="22">
        <v>636853.28571428568</v>
      </c>
      <c r="F4" s="22">
        <v>278.35714285714283</v>
      </c>
      <c r="G4" s="22">
        <v>4.5230395354705721E-4</v>
      </c>
      <c r="H4" s="22">
        <v>0.99993675595579123</v>
      </c>
      <c r="I4" s="22">
        <v>6.3244044208821126E-5</v>
      </c>
      <c r="J4" s="22">
        <v>444.67857142857144</v>
      </c>
      <c r="K4" s="22">
        <v>241.07142857142858</v>
      </c>
      <c r="L4" s="22">
        <v>3473.9285714285716</v>
      </c>
    </row>
    <row r="5" spans="1:12" x14ac:dyDescent="0.25">
      <c r="A5" s="9" t="s">
        <v>28</v>
      </c>
      <c r="B5" s="22">
        <v>0.99999378883154133</v>
      </c>
      <c r="C5" s="22">
        <v>6.2111684587735067E-6</v>
      </c>
      <c r="D5" s="22">
        <v>285.51612903225805</v>
      </c>
      <c r="E5" s="22">
        <v>693171.45161290327</v>
      </c>
      <c r="F5" s="22">
        <v>399.77419354838707</v>
      </c>
      <c r="G5" s="22">
        <v>5.7430099817446574E-4</v>
      </c>
      <c r="H5" s="22">
        <v>1</v>
      </c>
      <c r="I5" s="22">
        <v>0</v>
      </c>
      <c r="J5" s="22">
        <v>456.64516129032256</v>
      </c>
      <c r="K5" s="22">
        <v>234.25806451612902</v>
      </c>
      <c r="L5" s="22">
        <v>3421.7096774193546</v>
      </c>
    </row>
    <row r="6" spans="1:12" x14ac:dyDescent="0.25">
      <c r="A6" s="9" t="s">
        <v>23</v>
      </c>
      <c r="B6" s="22">
        <v>0.99990702278703703</v>
      </c>
      <c r="C6" s="22">
        <v>9.2977212962966043E-5</v>
      </c>
      <c r="D6" s="22">
        <v>280.54444444444442</v>
      </c>
      <c r="E6" s="22">
        <v>643425.80000000005</v>
      </c>
      <c r="F6" s="22">
        <v>518.26666666666665</v>
      </c>
      <c r="G6" s="22">
        <v>8.2424498430922713E-4</v>
      </c>
      <c r="H6" s="22">
        <v>0.99983024691410105</v>
      </c>
      <c r="I6" s="22">
        <v>1.6975308589893328E-4</v>
      </c>
      <c r="J6" s="22">
        <v>456.77777777777777</v>
      </c>
      <c r="K6" s="22">
        <v>237.53333333333333</v>
      </c>
      <c r="L6" s="22">
        <v>3311.6333333333332</v>
      </c>
    </row>
  </sheetData>
  <mergeCells count="2">
    <mergeCell ref="B1:G1"/>
    <mergeCell ref="H1:L1"/>
  </mergeCells>
  <pageMargins left="0.7" right="0.7" top="0.75" bottom="0.75" header="0.3" footer="0.3"/>
  <pageSetup orientation="portrait" r:id="rId2"/>
  <headerFooter>
    <oddFooter>&amp;L_x000D_&amp;1#&amp;"Calibri"&amp;10&amp;K000000 Unrestricted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Day</vt:lpstr>
      <vt:lpstr>Month</vt:lpstr>
      <vt:lpstr>DayChart</vt:lpstr>
      <vt:lpstr>MonthChart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Clements, Paul</dc:creator>
  <cp:keywords/>
  <dc:description/>
  <cp:lastModifiedBy>Pinho, Antonio</cp:lastModifiedBy>
  <cp:revision/>
  <dcterms:created xsi:type="dcterms:W3CDTF">2019-10-16T22:58:03Z</dcterms:created>
  <dcterms:modified xsi:type="dcterms:W3CDTF">2026-04-01T16:07:58Z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6ba2c-c7ae-4a7f-9c9a-05a501dba750_Enabled">
    <vt:lpwstr>true</vt:lpwstr>
  </property>
  <property fmtid="{D5CDD505-2E9C-101B-9397-08002B2CF9AE}" pid="3" name="MSIP_Label_13a6ba2c-c7ae-4a7f-9c9a-05a501dba750_SetDate">
    <vt:lpwstr>2023-07-14T15:02:39Z</vt:lpwstr>
  </property>
  <property fmtid="{D5CDD505-2E9C-101B-9397-08002B2CF9AE}" pid="4" name="MSIP_Label_13a6ba2c-c7ae-4a7f-9c9a-05a501dba750_Method">
    <vt:lpwstr>Privileged</vt:lpwstr>
  </property>
  <property fmtid="{D5CDD505-2E9C-101B-9397-08002B2CF9AE}" pid="5" name="MSIP_Label_13a6ba2c-c7ae-4a7f-9c9a-05a501dba750_Name">
    <vt:lpwstr>Public</vt:lpwstr>
  </property>
  <property fmtid="{D5CDD505-2E9C-101B-9397-08002B2CF9AE}" pid="6" name="MSIP_Label_13a6ba2c-c7ae-4a7f-9c9a-05a501dba750_SiteId">
    <vt:lpwstr>2a15a8b5-49d1-49bc-b63c-c7c8c87bdc57</vt:lpwstr>
  </property>
  <property fmtid="{D5CDD505-2E9C-101B-9397-08002B2CF9AE}" pid="7" name="MSIP_Label_13a6ba2c-c7ae-4a7f-9c9a-05a501dba750_ActionId">
    <vt:lpwstr>1be60d22-25b3-4ed8-bbac-68e211806a25</vt:lpwstr>
  </property>
  <property fmtid="{D5CDD505-2E9C-101B-9397-08002B2CF9AE}" pid="8" name="MSIP_Label_13a6ba2c-c7ae-4a7f-9c9a-05a501dba750_ContentBits">
    <vt:lpwstr>2</vt:lpwstr>
  </property>
</Properties>
</file>