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azurenewdayco-my.sharepoint.com/personal/s02201_newday_co_uk/Documents/Documents/FCA reports Q1 2025/"/>
    </mc:Choice>
  </mc:AlternateContent>
  <xr:revisionPtr revIDLastSave="27" documentId="8_{92E7384C-2BF8-46F3-8B5F-19901EDE1FFD}" xr6:coauthVersionLast="47" xr6:coauthVersionMax="47" xr10:uidLastSave="{E5149179-DCC1-4235-8598-A99675BCFF2D}"/>
  <bookViews>
    <workbookView xWindow="-120" yWindow="-120" windowWidth="51840" windowHeight="21120" xr2:uid="{00000000-000D-0000-FFFF-FFFF00000000}"/>
  </bookViews>
  <sheets>
    <sheet name="Day" sheetId="1" r:id="rId1"/>
    <sheet name="Month" sheetId="4" r:id="rId2"/>
    <sheet name="DayChart" sheetId="2" r:id="rId3"/>
    <sheet name="MonthChart" sheetId="5" r:id="rId4"/>
  </sheet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3" i="1"/>
</calcChain>
</file>

<file path=xl/sharedStrings.xml><?xml version="1.0" encoding="utf-8"?>
<sst xmlns="http://schemas.openxmlformats.org/spreadsheetml/2006/main" count="32" uniqueCount="28">
  <si>
    <t>Dedicated Interface (Open Banking API)</t>
  </si>
  <si>
    <t>PSU Interface</t>
  </si>
  <si>
    <t>Date</t>
  </si>
  <si>
    <t>Uptime (%)</t>
  </si>
  <si>
    <t>Downtime (%)</t>
  </si>
  <si>
    <t>AISP Response(ms)</t>
  </si>
  <si>
    <t>Requests</t>
  </si>
  <si>
    <t>Errors</t>
  </si>
  <si>
    <t>Error Rate(%)</t>
  </si>
  <si>
    <t>AISP Response (ms) Web</t>
  </si>
  <si>
    <t>AISP Response (ms) Mobile</t>
  </si>
  <si>
    <t>BT MT Payment (ms)</t>
  </si>
  <si>
    <t>Row Labels</t>
  </si>
  <si>
    <t>Average of Uptime (%)</t>
  </si>
  <si>
    <t>Average of Downtime (%)</t>
  </si>
  <si>
    <t>Average of AISP Response(ms)</t>
  </si>
  <si>
    <t>Average of Requests</t>
  </si>
  <si>
    <t>Average of Errors</t>
  </si>
  <si>
    <t>Average of Error Rate(%)</t>
  </si>
  <si>
    <t>Average of Uptime (%)2</t>
  </si>
  <si>
    <t>Average of Downtime (%)2</t>
  </si>
  <si>
    <t>Average of AISP Response (ms) Web</t>
  </si>
  <si>
    <t>Average of AISP Response (ms) Mobile</t>
  </si>
  <si>
    <t>Average of BT MT Payment (ms)</t>
  </si>
  <si>
    <t>Grand Total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</si>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</sst>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14" fontId="0" fillId="0" borderId="0" xfId="0" applyNumberFormat="1"/>
    <xf numFmtId="10" fontId="0" fillId="0" borderId="0" xfId="1" applyNumberFormat="1" applyFont="1" applyBorder="1"/>
    <xf numFmtId="10" fontId="0" fillId="0" borderId="10" xfId="1" applyNumberFormat="1" applyFont="1" applyBorder="1"/>
    <xf numFmtId="0" fontId="16" fillId="0" borderId="0" xfId="0" applyFont="1"/>
    <xf numFmtId="0" fontId="16" fillId="0" borderId="15" xfId="0" applyFont="1" applyBorder="1" applyAlignment="1">
      <alignment vertical="center"/>
    </xf>
    <xf numFmtId="1" fontId="0" fillId="0" borderId="0" xfId="0" applyNumberFormat="1"/>
    <xf numFmtId="2" fontId="0" fillId="0" borderId="0" xfId="0" applyNumberFormat="1"/>
    <xf numFmtId="2" fontId="16" fillId="0" borderId="15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" fontId="16" fillId="0" borderId="16" xfId="0" applyNumberFormat="1" applyFont="1" applyBorder="1" applyAlignment="1">
      <alignment vertical="center"/>
    </xf>
    <xf numFmtId="0" fontId="16" fillId="0" borderId="12" xfId="0" applyFont="1" applyBorder="1"/>
    <xf numFmtId="14" fontId="16" fillId="0" borderId="17" xfId="0" applyNumberFormat="1" applyFont="1" applyBorder="1" applyAlignment="1">
      <alignment vertical="center"/>
    </xf>
    <xf numFmtId="14" fontId="0" fillId="0" borderId="18" xfId="0" applyNumberFormat="1" applyBorder="1"/>
    <xf numFmtId="10" fontId="0" fillId="0" borderId="0" xfId="0" applyNumberFormat="1"/>
    <xf numFmtId="10" fontId="16" fillId="0" borderId="16" xfId="0" applyNumberFormat="1" applyFont="1" applyBorder="1" applyAlignment="1">
      <alignment vertical="center"/>
    </xf>
    <xf numFmtId="10" fontId="0" fillId="0" borderId="0" xfId="1" applyNumberFormat="1" applyFont="1"/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Uptime</a:t>
            </a:r>
            <a:r>
              <a:rPr lang="en-GB" baseline="0"/>
              <a:t> and Response speed, Dedicated and PSU Interfaces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Day!$B$1:$B$2</c:f>
              <c:strCache>
                <c:ptCount val="2"/>
                <c:pt idx="0">
                  <c:v>Dedicated Interface (Open Banking API)</c:v>
                </c:pt>
                <c:pt idx="1">
                  <c:v>Uptime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Day!$A$3:$A$90</c:f>
              <c:numCache>
                <c:formatCode>m/d/yyyy</c:formatCode>
                <c:ptCount val="8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</c:numCache>
            </c:numRef>
          </c:cat>
          <c:val>
            <c:numRef>
              <c:f>Day!$B$3:$B$90</c:f>
              <c:numCache>
                <c:formatCode>0.00%</c:formatCode>
                <c:ptCount val="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0.99927478234143496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0.99999898391088005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0.99984413711458298</c:v>
                </c:pt>
                <c:pt idx="21">
                  <c:v>1</c:v>
                </c:pt>
                <c:pt idx="22">
                  <c:v>0.99996859684838002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0.99976984542361103</c:v>
                </c:pt>
                <c:pt idx="33">
                  <c:v>1</c:v>
                </c:pt>
                <c:pt idx="34">
                  <c:v>1</c:v>
                </c:pt>
                <c:pt idx="35">
                  <c:v>0.99997919762152798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0.99968867185648103</c:v>
                </c:pt>
                <c:pt idx="45">
                  <c:v>0.99997869404745399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0.99999960835532398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0.99968699142129602</c:v>
                </c:pt>
                <c:pt idx="60">
                  <c:v>0.99928464317361099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0.99941398756134303</c:v>
                </c:pt>
                <c:pt idx="66">
                  <c:v>0.99918299467245397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0.999859929699074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0.99984639075578696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C-4CF3-894A-41B047C5F5D7}"/>
            </c:ext>
          </c:extLst>
        </c:ser>
        <c:ser>
          <c:idx val="6"/>
          <c:order val="6"/>
          <c:tx>
            <c:strRef>
              <c:f>Day!$H$1:$H$2</c:f>
              <c:strCache>
                <c:ptCount val="2"/>
                <c:pt idx="0">
                  <c:v>PSU Interface</c:v>
                </c:pt>
                <c:pt idx="1">
                  <c:v>Uptime (%)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Day!$A$3:$A$90</c:f>
              <c:numCache>
                <c:formatCode>m/d/yyyy</c:formatCode>
                <c:ptCount val="8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</c:numCache>
            </c:numRef>
          </c:cat>
          <c:val>
            <c:numRef>
              <c:f>Day!$H$3:$H$90</c:f>
              <c:numCache>
                <c:formatCode>0.00%</c:formatCode>
                <c:ptCount val="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0.99995949074074097</c:v>
                </c:pt>
                <c:pt idx="4">
                  <c:v>0.99998263888888905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0.99998263888888905</c:v>
                </c:pt>
                <c:pt idx="9">
                  <c:v>1</c:v>
                </c:pt>
                <c:pt idx="10">
                  <c:v>0.99949652777777798</c:v>
                </c:pt>
                <c:pt idx="11">
                  <c:v>1</c:v>
                </c:pt>
                <c:pt idx="12">
                  <c:v>1</c:v>
                </c:pt>
                <c:pt idx="13">
                  <c:v>0.99998263888888905</c:v>
                </c:pt>
                <c:pt idx="14">
                  <c:v>0.99998263888888905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0.99999421296296298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0.99954861111111004</c:v>
                </c:pt>
                <c:pt idx="27">
                  <c:v>1</c:v>
                </c:pt>
                <c:pt idx="28">
                  <c:v>0.99722222222222201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0.989473379629629</c:v>
                </c:pt>
                <c:pt idx="34">
                  <c:v>1</c:v>
                </c:pt>
                <c:pt idx="35">
                  <c:v>0.95983796296296298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0.91666666666666696</c:v>
                </c:pt>
                <c:pt idx="44">
                  <c:v>0.75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0.99994212962962903</c:v>
                </c:pt>
                <c:pt idx="61">
                  <c:v>0.91666666666666696</c:v>
                </c:pt>
                <c:pt idx="62">
                  <c:v>1</c:v>
                </c:pt>
                <c:pt idx="63">
                  <c:v>1</c:v>
                </c:pt>
                <c:pt idx="64">
                  <c:v>0.91666666666666696</c:v>
                </c:pt>
                <c:pt idx="65">
                  <c:v>0.90086805555555505</c:v>
                </c:pt>
                <c:pt idx="66">
                  <c:v>0.912540509259259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0.91663194444444396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9C-4CF3-894A-41B047C5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18232"/>
        <c:axId val="4459221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Day!$C$1:$C$2</c15:sqref>
                        </c15:formulaRef>
                      </c:ext>
                    </c:extLst>
                    <c:strCache>
                      <c:ptCount val="2"/>
                      <c:pt idx="0">
                        <c:v>Dedicated Interface (Open Banking API)</c:v>
                      </c:pt>
                      <c:pt idx="1">
                        <c:v>Downtime (%)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Day!$A$3:$A$90</c15:sqref>
                        </c15:formulaRef>
                      </c:ext>
                    </c:extLst>
                    <c:numCache>
                      <c:formatCode>m/d/yyyy</c:formatCode>
                      <c:ptCount val="88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  <c:pt idx="16">
                        <c:v>45674</c:v>
                      </c:pt>
                      <c:pt idx="17">
                        <c:v>45675</c:v>
                      </c:pt>
                      <c:pt idx="18">
                        <c:v>45676</c:v>
                      </c:pt>
                      <c:pt idx="19">
                        <c:v>45677</c:v>
                      </c:pt>
                      <c:pt idx="20">
                        <c:v>45678</c:v>
                      </c:pt>
                      <c:pt idx="21">
                        <c:v>45679</c:v>
                      </c:pt>
                      <c:pt idx="22">
                        <c:v>45680</c:v>
                      </c:pt>
                      <c:pt idx="23">
                        <c:v>45681</c:v>
                      </c:pt>
                      <c:pt idx="24">
                        <c:v>45682</c:v>
                      </c:pt>
                      <c:pt idx="25">
                        <c:v>45683</c:v>
                      </c:pt>
                      <c:pt idx="26">
                        <c:v>45684</c:v>
                      </c:pt>
                      <c:pt idx="27">
                        <c:v>45685</c:v>
                      </c:pt>
                      <c:pt idx="28">
                        <c:v>45686</c:v>
                      </c:pt>
                      <c:pt idx="29">
                        <c:v>45687</c:v>
                      </c:pt>
                      <c:pt idx="30">
                        <c:v>45688</c:v>
                      </c:pt>
                      <c:pt idx="31">
                        <c:v>45689</c:v>
                      </c:pt>
                      <c:pt idx="32">
                        <c:v>45690</c:v>
                      </c:pt>
                      <c:pt idx="33">
                        <c:v>45691</c:v>
                      </c:pt>
                      <c:pt idx="34">
                        <c:v>45692</c:v>
                      </c:pt>
                      <c:pt idx="35">
                        <c:v>45693</c:v>
                      </c:pt>
                      <c:pt idx="36">
                        <c:v>45694</c:v>
                      </c:pt>
                      <c:pt idx="37">
                        <c:v>45695</c:v>
                      </c:pt>
                      <c:pt idx="38">
                        <c:v>45696</c:v>
                      </c:pt>
                      <c:pt idx="39">
                        <c:v>45697</c:v>
                      </c:pt>
                      <c:pt idx="40">
                        <c:v>45698</c:v>
                      </c:pt>
                      <c:pt idx="41">
                        <c:v>45699</c:v>
                      </c:pt>
                      <c:pt idx="42">
                        <c:v>45700</c:v>
                      </c:pt>
                      <c:pt idx="43">
                        <c:v>45701</c:v>
                      </c:pt>
                      <c:pt idx="44">
                        <c:v>45702</c:v>
                      </c:pt>
                      <c:pt idx="45">
                        <c:v>45703</c:v>
                      </c:pt>
                      <c:pt idx="46">
                        <c:v>45704</c:v>
                      </c:pt>
                      <c:pt idx="47">
                        <c:v>45705</c:v>
                      </c:pt>
                      <c:pt idx="48">
                        <c:v>45706</c:v>
                      </c:pt>
                      <c:pt idx="49">
                        <c:v>45707</c:v>
                      </c:pt>
                      <c:pt idx="50">
                        <c:v>45708</c:v>
                      </c:pt>
                      <c:pt idx="51">
                        <c:v>45709</c:v>
                      </c:pt>
                      <c:pt idx="52">
                        <c:v>45710</c:v>
                      </c:pt>
                      <c:pt idx="53">
                        <c:v>45711</c:v>
                      </c:pt>
                      <c:pt idx="54">
                        <c:v>45712</c:v>
                      </c:pt>
                      <c:pt idx="55">
                        <c:v>45713</c:v>
                      </c:pt>
                      <c:pt idx="56">
                        <c:v>45714</c:v>
                      </c:pt>
                      <c:pt idx="57">
                        <c:v>45715</c:v>
                      </c:pt>
                      <c:pt idx="58">
                        <c:v>45716</c:v>
                      </c:pt>
                      <c:pt idx="59">
                        <c:v>45717</c:v>
                      </c:pt>
                      <c:pt idx="60">
                        <c:v>45718</c:v>
                      </c:pt>
                      <c:pt idx="61">
                        <c:v>45719</c:v>
                      </c:pt>
                      <c:pt idx="62">
                        <c:v>45720</c:v>
                      </c:pt>
                      <c:pt idx="63">
                        <c:v>45721</c:v>
                      </c:pt>
                      <c:pt idx="64">
                        <c:v>45722</c:v>
                      </c:pt>
                      <c:pt idx="65">
                        <c:v>45723</c:v>
                      </c:pt>
                      <c:pt idx="66">
                        <c:v>45724</c:v>
                      </c:pt>
                      <c:pt idx="67">
                        <c:v>45725</c:v>
                      </c:pt>
                      <c:pt idx="68">
                        <c:v>45726</c:v>
                      </c:pt>
                      <c:pt idx="69">
                        <c:v>45727</c:v>
                      </c:pt>
                      <c:pt idx="70">
                        <c:v>45728</c:v>
                      </c:pt>
                      <c:pt idx="71">
                        <c:v>45729</c:v>
                      </c:pt>
                      <c:pt idx="72">
                        <c:v>45730</c:v>
                      </c:pt>
                      <c:pt idx="73">
                        <c:v>45731</c:v>
                      </c:pt>
                      <c:pt idx="74">
                        <c:v>45732</c:v>
                      </c:pt>
                      <c:pt idx="75">
                        <c:v>45733</c:v>
                      </c:pt>
                      <c:pt idx="76">
                        <c:v>45734</c:v>
                      </c:pt>
                      <c:pt idx="77">
                        <c:v>45735</c:v>
                      </c:pt>
                      <c:pt idx="78">
                        <c:v>45736</c:v>
                      </c:pt>
                      <c:pt idx="79">
                        <c:v>45737</c:v>
                      </c:pt>
                      <c:pt idx="80">
                        <c:v>45738</c:v>
                      </c:pt>
                      <c:pt idx="81">
                        <c:v>45739</c:v>
                      </c:pt>
                      <c:pt idx="82">
                        <c:v>45740</c:v>
                      </c:pt>
                      <c:pt idx="83">
                        <c:v>45741</c:v>
                      </c:pt>
                      <c:pt idx="84">
                        <c:v>45742</c:v>
                      </c:pt>
                      <c:pt idx="85">
                        <c:v>45743</c:v>
                      </c:pt>
                      <c:pt idx="86">
                        <c:v>45744</c:v>
                      </c:pt>
                      <c:pt idx="87">
                        <c:v>45745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Day!$C$13:$C$29</c15:sqref>
                        </c15:formulaRef>
                      </c:ext>
                    </c:extLst>
                    <c:numCache>
                      <c:formatCode>0.00%</c:formatCode>
                      <c:ptCount val="17"/>
                      <c:pt idx="0">
                        <c:v>7.2521765856503606E-4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1.016089119953989E-6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1.5586288541702409E-4</c:v>
                      </c:pt>
                      <c:pt idx="11">
                        <c:v>0</c:v>
                      </c:pt>
                      <c:pt idx="12">
                        <c:v>3.1403151619979752E-5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39C-4CF3-894A-41B047C5F5D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Day!$E$1:$E$2</c15:sqref>
                        </c15:formulaRef>
                      </c:ext>
                    </c:extLst>
                    <c:strCache>
                      <c:ptCount val="2"/>
                      <c:pt idx="0">
                        <c:v>Dedicated Interface (Open Banking API)</c:v>
                      </c:pt>
                      <c:pt idx="1">
                        <c:v>Requests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Day!$A$3:$A$90</c15:sqref>
                        </c15:formulaRef>
                      </c:ext>
                    </c:extLst>
                    <c:numCache>
                      <c:formatCode>m/d/yyyy</c:formatCode>
                      <c:ptCount val="88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  <c:pt idx="16">
                        <c:v>45674</c:v>
                      </c:pt>
                      <c:pt idx="17">
                        <c:v>45675</c:v>
                      </c:pt>
                      <c:pt idx="18">
                        <c:v>45676</c:v>
                      </c:pt>
                      <c:pt idx="19">
                        <c:v>45677</c:v>
                      </c:pt>
                      <c:pt idx="20">
                        <c:v>45678</c:v>
                      </c:pt>
                      <c:pt idx="21">
                        <c:v>45679</c:v>
                      </c:pt>
                      <c:pt idx="22">
                        <c:v>45680</c:v>
                      </c:pt>
                      <c:pt idx="23">
                        <c:v>45681</c:v>
                      </c:pt>
                      <c:pt idx="24">
                        <c:v>45682</c:v>
                      </c:pt>
                      <c:pt idx="25">
                        <c:v>45683</c:v>
                      </c:pt>
                      <c:pt idx="26">
                        <c:v>45684</c:v>
                      </c:pt>
                      <c:pt idx="27">
                        <c:v>45685</c:v>
                      </c:pt>
                      <c:pt idx="28">
                        <c:v>45686</c:v>
                      </c:pt>
                      <c:pt idx="29">
                        <c:v>45687</c:v>
                      </c:pt>
                      <c:pt idx="30">
                        <c:v>45688</c:v>
                      </c:pt>
                      <c:pt idx="31">
                        <c:v>45689</c:v>
                      </c:pt>
                      <c:pt idx="32">
                        <c:v>45690</c:v>
                      </c:pt>
                      <c:pt idx="33">
                        <c:v>45691</c:v>
                      </c:pt>
                      <c:pt idx="34">
                        <c:v>45692</c:v>
                      </c:pt>
                      <c:pt idx="35">
                        <c:v>45693</c:v>
                      </c:pt>
                      <c:pt idx="36">
                        <c:v>45694</c:v>
                      </c:pt>
                      <c:pt idx="37">
                        <c:v>45695</c:v>
                      </c:pt>
                      <c:pt idx="38">
                        <c:v>45696</c:v>
                      </c:pt>
                      <c:pt idx="39">
                        <c:v>45697</c:v>
                      </c:pt>
                      <c:pt idx="40">
                        <c:v>45698</c:v>
                      </c:pt>
                      <c:pt idx="41">
                        <c:v>45699</c:v>
                      </c:pt>
                      <c:pt idx="42">
                        <c:v>45700</c:v>
                      </c:pt>
                      <c:pt idx="43">
                        <c:v>45701</c:v>
                      </c:pt>
                      <c:pt idx="44">
                        <c:v>45702</c:v>
                      </c:pt>
                      <c:pt idx="45">
                        <c:v>45703</c:v>
                      </c:pt>
                      <c:pt idx="46">
                        <c:v>45704</c:v>
                      </c:pt>
                      <c:pt idx="47">
                        <c:v>45705</c:v>
                      </c:pt>
                      <c:pt idx="48">
                        <c:v>45706</c:v>
                      </c:pt>
                      <c:pt idx="49">
                        <c:v>45707</c:v>
                      </c:pt>
                      <c:pt idx="50">
                        <c:v>45708</c:v>
                      </c:pt>
                      <c:pt idx="51">
                        <c:v>45709</c:v>
                      </c:pt>
                      <c:pt idx="52">
                        <c:v>45710</c:v>
                      </c:pt>
                      <c:pt idx="53">
                        <c:v>45711</c:v>
                      </c:pt>
                      <c:pt idx="54">
                        <c:v>45712</c:v>
                      </c:pt>
                      <c:pt idx="55">
                        <c:v>45713</c:v>
                      </c:pt>
                      <c:pt idx="56">
                        <c:v>45714</c:v>
                      </c:pt>
                      <c:pt idx="57">
                        <c:v>45715</c:v>
                      </c:pt>
                      <c:pt idx="58">
                        <c:v>45716</c:v>
                      </c:pt>
                      <c:pt idx="59">
                        <c:v>45717</c:v>
                      </c:pt>
                      <c:pt idx="60">
                        <c:v>45718</c:v>
                      </c:pt>
                      <c:pt idx="61">
                        <c:v>45719</c:v>
                      </c:pt>
                      <c:pt idx="62">
                        <c:v>45720</c:v>
                      </c:pt>
                      <c:pt idx="63">
                        <c:v>45721</c:v>
                      </c:pt>
                      <c:pt idx="64">
                        <c:v>45722</c:v>
                      </c:pt>
                      <c:pt idx="65">
                        <c:v>45723</c:v>
                      </c:pt>
                      <c:pt idx="66">
                        <c:v>45724</c:v>
                      </c:pt>
                      <c:pt idx="67">
                        <c:v>45725</c:v>
                      </c:pt>
                      <c:pt idx="68">
                        <c:v>45726</c:v>
                      </c:pt>
                      <c:pt idx="69">
                        <c:v>45727</c:v>
                      </c:pt>
                      <c:pt idx="70">
                        <c:v>45728</c:v>
                      </c:pt>
                      <c:pt idx="71">
                        <c:v>45729</c:v>
                      </c:pt>
                      <c:pt idx="72">
                        <c:v>45730</c:v>
                      </c:pt>
                      <c:pt idx="73">
                        <c:v>45731</c:v>
                      </c:pt>
                      <c:pt idx="74">
                        <c:v>45732</c:v>
                      </c:pt>
                      <c:pt idx="75">
                        <c:v>45733</c:v>
                      </c:pt>
                      <c:pt idx="76">
                        <c:v>45734</c:v>
                      </c:pt>
                      <c:pt idx="77">
                        <c:v>45735</c:v>
                      </c:pt>
                      <c:pt idx="78">
                        <c:v>45736</c:v>
                      </c:pt>
                      <c:pt idx="79">
                        <c:v>45737</c:v>
                      </c:pt>
                      <c:pt idx="80">
                        <c:v>45738</c:v>
                      </c:pt>
                      <c:pt idx="81">
                        <c:v>45739</c:v>
                      </c:pt>
                      <c:pt idx="82">
                        <c:v>45740</c:v>
                      </c:pt>
                      <c:pt idx="83">
                        <c:v>45741</c:v>
                      </c:pt>
                      <c:pt idx="84">
                        <c:v>45742</c:v>
                      </c:pt>
                      <c:pt idx="85">
                        <c:v>45743</c:v>
                      </c:pt>
                      <c:pt idx="86">
                        <c:v>45744</c:v>
                      </c:pt>
                      <c:pt idx="87">
                        <c:v>45745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Day!$E$13:$E$29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703616</c:v>
                      </c:pt>
                      <c:pt idx="1">
                        <c:v>684321</c:v>
                      </c:pt>
                      <c:pt idx="2">
                        <c:v>720769</c:v>
                      </c:pt>
                      <c:pt idx="3">
                        <c:v>692110</c:v>
                      </c:pt>
                      <c:pt idx="4">
                        <c:v>711371</c:v>
                      </c:pt>
                      <c:pt idx="5">
                        <c:v>692164</c:v>
                      </c:pt>
                      <c:pt idx="6">
                        <c:v>716693</c:v>
                      </c:pt>
                      <c:pt idx="7">
                        <c:v>697084</c:v>
                      </c:pt>
                      <c:pt idx="8">
                        <c:v>683996</c:v>
                      </c:pt>
                      <c:pt idx="9">
                        <c:v>744823</c:v>
                      </c:pt>
                      <c:pt idx="10">
                        <c:v>720660</c:v>
                      </c:pt>
                      <c:pt idx="11">
                        <c:v>710857</c:v>
                      </c:pt>
                      <c:pt idx="12">
                        <c:v>753335</c:v>
                      </c:pt>
                      <c:pt idx="13">
                        <c:v>787195</c:v>
                      </c:pt>
                      <c:pt idx="14">
                        <c:v>771848</c:v>
                      </c:pt>
                      <c:pt idx="15">
                        <c:v>744884</c:v>
                      </c:pt>
                      <c:pt idx="16">
                        <c:v>803628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9C-4CF3-894A-41B047C5F5D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Day!$F$1:$F$2</c15:sqref>
                        </c15:formulaRef>
                      </c:ext>
                    </c:extLst>
                    <c:strCache>
                      <c:ptCount val="2"/>
                      <c:pt idx="0">
                        <c:v>Dedicated Interface (Open Banking API)</c:v>
                      </c:pt>
                      <c:pt idx="1">
                        <c:v>Errors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Day!$A$3:$A$90</c15:sqref>
                        </c15:formulaRef>
                      </c:ext>
                    </c:extLst>
                    <c:numCache>
                      <c:formatCode>m/d/yyyy</c:formatCode>
                      <c:ptCount val="88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  <c:pt idx="16">
                        <c:v>45674</c:v>
                      </c:pt>
                      <c:pt idx="17">
                        <c:v>45675</c:v>
                      </c:pt>
                      <c:pt idx="18">
                        <c:v>45676</c:v>
                      </c:pt>
                      <c:pt idx="19">
                        <c:v>45677</c:v>
                      </c:pt>
                      <c:pt idx="20">
                        <c:v>45678</c:v>
                      </c:pt>
                      <c:pt idx="21">
                        <c:v>45679</c:v>
                      </c:pt>
                      <c:pt idx="22">
                        <c:v>45680</c:v>
                      </c:pt>
                      <c:pt idx="23">
                        <c:v>45681</c:v>
                      </c:pt>
                      <c:pt idx="24">
                        <c:v>45682</c:v>
                      </c:pt>
                      <c:pt idx="25">
                        <c:v>45683</c:v>
                      </c:pt>
                      <c:pt idx="26">
                        <c:v>45684</c:v>
                      </c:pt>
                      <c:pt idx="27">
                        <c:v>45685</c:v>
                      </c:pt>
                      <c:pt idx="28">
                        <c:v>45686</c:v>
                      </c:pt>
                      <c:pt idx="29">
                        <c:v>45687</c:v>
                      </c:pt>
                      <c:pt idx="30">
                        <c:v>45688</c:v>
                      </c:pt>
                      <c:pt idx="31">
                        <c:v>45689</c:v>
                      </c:pt>
                      <c:pt idx="32">
                        <c:v>45690</c:v>
                      </c:pt>
                      <c:pt idx="33">
                        <c:v>45691</c:v>
                      </c:pt>
                      <c:pt idx="34">
                        <c:v>45692</c:v>
                      </c:pt>
                      <c:pt idx="35">
                        <c:v>45693</c:v>
                      </c:pt>
                      <c:pt idx="36">
                        <c:v>45694</c:v>
                      </c:pt>
                      <c:pt idx="37">
                        <c:v>45695</c:v>
                      </c:pt>
                      <c:pt idx="38">
                        <c:v>45696</c:v>
                      </c:pt>
                      <c:pt idx="39">
                        <c:v>45697</c:v>
                      </c:pt>
                      <c:pt idx="40">
                        <c:v>45698</c:v>
                      </c:pt>
                      <c:pt idx="41">
                        <c:v>45699</c:v>
                      </c:pt>
                      <c:pt idx="42">
                        <c:v>45700</c:v>
                      </c:pt>
                      <c:pt idx="43">
                        <c:v>45701</c:v>
                      </c:pt>
                      <c:pt idx="44">
                        <c:v>45702</c:v>
                      </c:pt>
                      <c:pt idx="45">
                        <c:v>45703</c:v>
                      </c:pt>
                      <c:pt idx="46">
                        <c:v>45704</c:v>
                      </c:pt>
                      <c:pt idx="47">
                        <c:v>45705</c:v>
                      </c:pt>
                      <c:pt idx="48">
                        <c:v>45706</c:v>
                      </c:pt>
                      <c:pt idx="49">
                        <c:v>45707</c:v>
                      </c:pt>
                      <c:pt idx="50">
                        <c:v>45708</c:v>
                      </c:pt>
                      <c:pt idx="51">
                        <c:v>45709</c:v>
                      </c:pt>
                      <c:pt idx="52">
                        <c:v>45710</c:v>
                      </c:pt>
                      <c:pt idx="53">
                        <c:v>45711</c:v>
                      </c:pt>
                      <c:pt idx="54">
                        <c:v>45712</c:v>
                      </c:pt>
                      <c:pt idx="55">
                        <c:v>45713</c:v>
                      </c:pt>
                      <c:pt idx="56">
                        <c:v>45714</c:v>
                      </c:pt>
                      <c:pt idx="57">
                        <c:v>45715</c:v>
                      </c:pt>
                      <c:pt idx="58">
                        <c:v>45716</c:v>
                      </c:pt>
                      <c:pt idx="59">
                        <c:v>45717</c:v>
                      </c:pt>
                      <c:pt idx="60">
                        <c:v>45718</c:v>
                      </c:pt>
                      <c:pt idx="61">
                        <c:v>45719</c:v>
                      </c:pt>
                      <c:pt idx="62">
                        <c:v>45720</c:v>
                      </c:pt>
                      <c:pt idx="63">
                        <c:v>45721</c:v>
                      </c:pt>
                      <c:pt idx="64">
                        <c:v>45722</c:v>
                      </c:pt>
                      <c:pt idx="65">
                        <c:v>45723</c:v>
                      </c:pt>
                      <c:pt idx="66">
                        <c:v>45724</c:v>
                      </c:pt>
                      <c:pt idx="67">
                        <c:v>45725</c:v>
                      </c:pt>
                      <c:pt idx="68">
                        <c:v>45726</c:v>
                      </c:pt>
                      <c:pt idx="69">
                        <c:v>45727</c:v>
                      </c:pt>
                      <c:pt idx="70">
                        <c:v>45728</c:v>
                      </c:pt>
                      <c:pt idx="71">
                        <c:v>45729</c:v>
                      </c:pt>
                      <c:pt idx="72">
                        <c:v>45730</c:v>
                      </c:pt>
                      <c:pt idx="73">
                        <c:v>45731</c:v>
                      </c:pt>
                      <c:pt idx="74">
                        <c:v>45732</c:v>
                      </c:pt>
                      <c:pt idx="75">
                        <c:v>45733</c:v>
                      </c:pt>
                      <c:pt idx="76">
                        <c:v>45734</c:v>
                      </c:pt>
                      <c:pt idx="77">
                        <c:v>45735</c:v>
                      </c:pt>
                      <c:pt idx="78">
                        <c:v>45736</c:v>
                      </c:pt>
                      <c:pt idx="79">
                        <c:v>45737</c:v>
                      </c:pt>
                      <c:pt idx="80">
                        <c:v>45738</c:v>
                      </c:pt>
                      <c:pt idx="81">
                        <c:v>45739</c:v>
                      </c:pt>
                      <c:pt idx="82">
                        <c:v>45740</c:v>
                      </c:pt>
                      <c:pt idx="83">
                        <c:v>45741</c:v>
                      </c:pt>
                      <c:pt idx="84">
                        <c:v>45742</c:v>
                      </c:pt>
                      <c:pt idx="85">
                        <c:v>45743</c:v>
                      </c:pt>
                      <c:pt idx="86">
                        <c:v>45744</c:v>
                      </c:pt>
                      <c:pt idx="87">
                        <c:v>45745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Day!$F$13:$F$29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962</c:v>
                      </c:pt>
                      <c:pt idx="1">
                        <c:v>308</c:v>
                      </c:pt>
                      <c:pt idx="2">
                        <c:v>348</c:v>
                      </c:pt>
                      <c:pt idx="3">
                        <c:v>341</c:v>
                      </c:pt>
                      <c:pt idx="4">
                        <c:v>357</c:v>
                      </c:pt>
                      <c:pt idx="5">
                        <c:v>314</c:v>
                      </c:pt>
                      <c:pt idx="6">
                        <c:v>365</c:v>
                      </c:pt>
                      <c:pt idx="7">
                        <c:v>345</c:v>
                      </c:pt>
                      <c:pt idx="8">
                        <c:v>326</c:v>
                      </c:pt>
                      <c:pt idx="9">
                        <c:v>347</c:v>
                      </c:pt>
                      <c:pt idx="10">
                        <c:v>360</c:v>
                      </c:pt>
                      <c:pt idx="11">
                        <c:v>503</c:v>
                      </c:pt>
                      <c:pt idx="12">
                        <c:v>1453</c:v>
                      </c:pt>
                      <c:pt idx="13">
                        <c:v>834</c:v>
                      </c:pt>
                      <c:pt idx="14">
                        <c:v>842</c:v>
                      </c:pt>
                      <c:pt idx="15">
                        <c:v>797</c:v>
                      </c:pt>
                      <c:pt idx="16">
                        <c:v>1068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39C-4CF3-894A-41B047C5F5D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Day!$G$1:$G$2</c15:sqref>
                        </c15:formulaRef>
                      </c:ext>
                    </c:extLst>
                    <c:strCache>
                      <c:ptCount val="2"/>
                      <c:pt idx="0">
                        <c:v>Dedicated Interface (Open Banking API)</c:v>
                      </c:pt>
                      <c:pt idx="1">
                        <c:v>Error Rate(%)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Day!$A$3:$A$90</c15:sqref>
                        </c15:formulaRef>
                      </c:ext>
                    </c:extLst>
                    <c:numCache>
                      <c:formatCode>m/d/yyyy</c:formatCode>
                      <c:ptCount val="88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  <c:pt idx="16">
                        <c:v>45674</c:v>
                      </c:pt>
                      <c:pt idx="17">
                        <c:v>45675</c:v>
                      </c:pt>
                      <c:pt idx="18">
                        <c:v>45676</c:v>
                      </c:pt>
                      <c:pt idx="19">
                        <c:v>45677</c:v>
                      </c:pt>
                      <c:pt idx="20">
                        <c:v>45678</c:v>
                      </c:pt>
                      <c:pt idx="21">
                        <c:v>45679</c:v>
                      </c:pt>
                      <c:pt idx="22">
                        <c:v>45680</c:v>
                      </c:pt>
                      <c:pt idx="23">
                        <c:v>45681</c:v>
                      </c:pt>
                      <c:pt idx="24">
                        <c:v>45682</c:v>
                      </c:pt>
                      <c:pt idx="25">
                        <c:v>45683</c:v>
                      </c:pt>
                      <c:pt idx="26">
                        <c:v>45684</c:v>
                      </c:pt>
                      <c:pt idx="27">
                        <c:v>45685</c:v>
                      </c:pt>
                      <c:pt idx="28">
                        <c:v>45686</c:v>
                      </c:pt>
                      <c:pt idx="29">
                        <c:v>45687</c:v>
                      </c:pt>
                      <c:pt idx="30">
                        <c:v>45688</c:v>
                      </c:pt>
                      <c:pt idx="31">
                        <c:v>45689</c:v>
                      </c:pt>
                      <c:pt idx="32">
                        <c:v>45690</c:v>
                      </c:pt>
                      <c:pt idx="33">
                        <c:v>45691</c:v>
                      </c:pt>
                      <c:pt idx="34">
                        <c:v>45692</c:v>
                      </c:pt>
                      <c:pt idx="35">
                        <c:v>45693</c:v>
                      </c:pt>
                      <c:pt idx="36">
                        <c:v>45694</c:v>
                      </c:pt>
                      <c:pt idx="37">
                        <c:v>45695</c:v>
                      </c:pt>
                      <c:pt idx="38">
                        <c:v>45696</c:v>
                      </c:pt>
                      <c:pt idx="39">
                        <c:v>45697</c:v>
                      </c:pt>
                      <c:pt idx="40">
                        <c:v>45698</c:v>
                      </c:pt>
                      <c:pt idx="41">
                        <c:v>45699</c:v>
                      </c:pt>
                      <c:pt idx="42">
                        <c:v>45700</c:v>
                      </c:pt>
                      <c:pt idx="43">
                        <c:v>45701</c:v>
                      </c:pt>
                      <c:pt idx="44">
                        <c:v>45702</c:v>
                      </c:pt>
                      <c:pt idx="45">
                        <c:v>45703</c:v>
                      </c:pt>
                      <c:pt idx="46">
                        <c:v>45704</c:v>
                      </c:pt>
                      <c:pt idx="47">
                        <c:v>45705</c:v>
                      </c:pt>
                      <c:pt idx="48">
                        <c:v>45706</c:v>
                      </c:pt>
                      <c:pt idx="49">
                        <c:v>45707</c:v>
                      </c:pt>
                      <c:pt idx="50">
                        <c:v>45708</c:v>
                      </c:pt>
                      <c:pt idx="51">
                        <c:v>45709</c:v>
                      </c:pt>
                      <c:pt idx="52">
                        <c:v>45710</c:v>
                      </c:pt>
                      <c:pt idx="53">
                        <c:v>45711</c:v>
                      </c:pt>
                      <c:pt idx="54">
                        <c:v>45712</c:v>
                      </c:pt>
                      <c:pt idx="55">
                        <c:v>45713</c:v>
                      </c:pt>
                      <c:pt idx="56">
                        <c:v>45714</c:v>
                      </c:pt>
                      <c:pt idx="57">
                        <c:v>45715</c:v>
                      </c:pt>
                      <c:pt idx="58">
                        <c:v>45716</c:v>
                      </c:pt>
                      <c:pt idx="59">
                        <c:v>45717</c:v>
                      </c:pt>
                      <c:pt idx="60">
                        <c:v>45718</c:v>
                      </c:pt>
                      <c:pt idx="61">
                        <c:v>45719</c:v>
                      </c:pt>
                      <c:pt idx="62">
                        <c:v>45720</c:v>
                      </c:pt>
                      <c:pt idx="63">
                        <c:v>45721</c:v>
                      </c:pt>
                      <c:pt idx="64">
                        <c:v>45722</c:v>
                      </c:pt>
                      <c:pt idx="65">
                        <c:v>45723</c:v>
                      </c:pt>
                      <c:pt idx="66">
                        <c:v>45724</c:v>
                      </c:pt>
                      <c:pt idx="67">
                        <c:v>45725</c:v>
                      </c:pt>
                      <c:pt idx="68">
                        <c:v>45726</c:v>
                      </c:pt>
                      <c:pt idx="69">
                        <c:v>45727</c:v>
                      </c:pt>
                      <c:pt idx="70">
                        <c:v>45728</c:v>
                      </c:pt>
                      <c:pt idx="71">
                        <c:v>45729</c:v>
                      </c:pt>
                      <c:pt idx="72">
                        <c:v>45730</c:v>
                      </c:pt>
                      <c:pt idx="73">
                        <c:v>45731</c:v>
                      </c:pt>
                      <c:pt idx="74">
                        <c:v>45732</c:v>
                      </c:pt>
                      <c:pt idx="75">
                        <c:v>45733</c:v>
                      </c:pt>
                      <c:pt idx="76">
                        <c:v>45734</c:v>
                      </c:pt>
                      <c:pt idx="77">
                        <c:v>45735</c:v>
                      </c:pt>
                      <c:pt idx="78">
                        <c:v>45736</c:v>
                      </c:pt>
                      <c:pt idx="79">
                        <c:v>45737</c:v>
                      </c:pt>
                      <c:pt idx="80">
                        <c:v>45738</c:v>
                      </c:pt>
                      <c:pt idx="81">
                        <c:v>45739</c:v>
                      </c:pt>
                      <c:pt idx="82">
                        <c:v>45740</c:v>
                      </c:pt>
                      <c:pt idx="83">
                        <c:v>45741</c:v>
                      </c:pt>
                      <c:pt idx="84">
                        <c:v>45742</c:v>
                      </c:pt>
                      <c:pt idx="85">
                        <c:v>45743</c:v>
                      </c:pt>
                      <c:pt idx="86">
                        <c:v>45744</c:v>
                      </c:pt>
                      <c:pt idx="87">
                        <c:v>45745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Day!$G$13:$G$29</c15:sqref>
                        </c15:formulaRef>
                      </c:ext>
                    </c:extLst>
                    <c:numCache>
                      <c:formatCode>0.00%</c:formatCode>
                      <c:ptCount val="17"/>
                      <c:pt idx="0">
                        <c:v>1.36722303074404E-3</c:v>
                      </c:pt>
                      <c:pt idx="1">
                        <c:v>4.5008117535484102E-4</c:v>
                      </c:pt>
                      <c:pt idx="2">
                        <c:v>4.8281765725218499E-4</c:v>
                      </c:pt>
                      <c:pt idx="3">
                        <c:v>4.9269624770628901E-4</c:v>
                      </c:pt>
                      <c:pt idx="4">
                        <c:v>5.01847840297116E-4</c:v>
                      </c:pt>
                      <c:pt idx="5">
                        <c:v>4.5364971307378002E-4</c:v>
                      </c:pt>
                      <c:pt idx="6">
                        <c:v>5.0928361236959202E-4</c:v>
                      </c:pt>
                      <c:pt idx="7">
                        <c:v>4.9491883331133704E-4</c:v>
                      </c:pt>
                      <c:pt idx="8">
                        <c:v>4.7661097433318302E-4</c:v>
                      </c:pt>
                      <c:pt idx="9">
                        <c:v>4.6588249825797501E-4</c:v>
                      </c:pt>
                      <c:pt idx="10">
                        <c:v>4.9954208642078097E-4</c:v>
                      </c:pt>
                      <c:pt idx="11">
                        <c:v>7.0759660522439795E-4</c:v>
                      </c:pt>
                      <c:pt idx="12">
                        <c:v>1.92875679478585E-3</c:v>
                      </c:pt>
                      <c:pt idx="13">
                        <c:v>1.05945794879287E-3</c:v>
                      </c:pt>
                      <c:pt idx="14">
                        <c:v>1.0908883614390401E-3</c:v>
                      </c:pt>
                      <c:pt idx="15">
                        <c:v>1.06996525633521E-3</c:v>
                      </c:pt>
                      <c:pt idx="16">
                        <c:v>1.32897310695994E-3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39C-4CF3-894A-41B047C5F5D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Day!$I$1:$I$2</c15:sqref>
                        </c15:formulaRef>
                      </c:ext>
                    </c:extLst>
                    <c:strCache>
                      <c:ptCount val="2"/>
                      <c:pt idx="0">
                        <c:v>PSU Interface</c:v>
                      </c:pt>
                      <c:pt idx="1">
                        <c:v>Downtime (%)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Day!$A$3:$A$90</c15:sqref>
                        </c15:formulaRef>
                      </c:ext>
                    </c:extLst>
                    <c:numCache>
                      <c:formatCode>m/d/yyyy</c:formatCode>
                      <c:ptCount val="88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  <c:pt idx="16">
                        <c:v>45674</c:v>
                      </c:pt>
                      <c:pt idx="17">
                        <c:v>45675</c:v>
                      </c:pt>
                      <c:pt idx="18">
                        <c:v>45676</c:v>
                      </c:pt>
                      <c:pt idx="19">
                        <c:v>45677</c:v>
                      </c:pt>
                      <c:pt idx="20">
                        <c:v>45678</c:v>
                      </c:pt>
                      <c:pt idx="21">
                        <c:v>45679</c:v>
                      </c:pt>
                      <c:pt idx="22">
                        <c:v>45680</c:v>
                      </c:pt>
                      <c:pt idx="23">
                        <c:v>45681</c:v>
                      </c:pt>
                      <c:pt idx="24">
                        <c:v>45682</c:v>
                      </c:pt>
                      <c:pt idx="25">
                        <c:v>45683</c:v>
                      </c:pt>
                      <c:pt idx="26">
                        <c:v>45684</c:v>
                      </c:pt>
                      <c:pt idx="27">
                        <c:v>45685</c:v>
                      </c:pt>
                      <c:pt idx="28">
                        <c:v>45686</c:v>
                      </c:pt>
                      <c:pt idx="29">
                        <c:v>45687</c:v>
                      </c:pt>
                      <c:pt idx="30">
                        <c:v>45688</c:v>
                      </c:pt>
                      <c:pt idx="31">
                        <c:v>45689</c:v>
                      </c:pt>
                      <c:pt idx="32">
                        <c:v>45690</c:v>
                      </c:pt>
                      <c:pt idx="33">
                        <c:v>45691</c:v>
                      </c:pt>
                      <c:pt idx="34">
                        <c:v>45692</c:v>
                      </c:pt>
                      <c:pt idx="35">
                        <c:v>45693</c:v>
                      </c:pt>
                      <c:pt idx="36">
                        <c:v>45694</c:v>
                      </c:pt>
                      <c:pt idx="37">
                        <c:v>45695</c:v>
                      </c:pt>
                      <c:pt idx="38">
                        <c:v>45696</c:v>
                      </c:pt>
                      <c:pt idx="39">
                        <c:v>45697</c:v>
                      </c:pt>
                      <c:pt idx="40">
                        <c:v>45698</c:v>
                      </c:pt>
                      <c:pt idx="41">
                        <c:v>45699</c:v>
                      </c:pt>
                      <c:pt idx="42">
                        <c:v>45700</c:v>
                      </c:pt>
                      <c:pt idx="43">
                        <c:v>45701</c:v>
                      </c:pt>
                      <c:pt idx="44">
                        <c:v>45702</c:v>
                      </c:pt>
                      <c:pt idx="45">
                        <c:v>45703</c:v>
                      </c:pt>
                      <c:pt idx="46">
                        <c:v>45704</c:v>
                      </c:pt>
                      <c:pt idx="47">
                        <c:v>45705</c:v>
                      </c:pt>
                      <c:pt idx="48">
                        <c:v>45706</c:v>
                      </c:pt>
                      <c:pt idx="49">
                        <c:v>45707</c:v>
                      </c:pt>
                      <c:pt idx="50">
                        <c:v>45708</c:v>
                      </c:pt>
                      <c:pt idx="51">
                        <c:v>45709</c:v>
                      </c:pt>
                      <c:pt idx="52">
                        <c:v>45710</c:v>
                      </c:pt>
                      <c:pt idx="53">
                        <c:v>45711</c:v>
                      </c:pt>
                      <c:pt idx="54">
                        <c:v>45712</c:v>
                      </c:pt>
                      <c:pt idx="55">
                        <c:v>45713</c:v>
                      </c:pt>
                      <c:pt idx="56">
                        <c:v>45714</c:v>
                      </c:pt>
                      <c:pt idx="57">
                        <c:v>45715</c:v>
                      </c:pt>
                      <c:pt idx="58">
                        <c:v>45716</c:v>
                      </c:pt>
                      <c:pt idx="59">
                        <c:v>45717</c:v>
                      </c:pt>
                      <c:pt idx="60">
                        <c:v>45718</c:v>
                      </c:pt>
                      <c:pt idx="61">
                        <c:v>45719</c:v>
                      </c:pt>
                      <c:pt idx="62">
                        <c:v>45720</c:v>
                      </c:pt>
                      <c:pt idx="63">
                        <c:v>45721</c:v>
                      </c:pt>
                      <c:pt idx="64">
                        <c:v>45722</c:v>
                      </c:pt>
                      <c:pt idx="65">
                        <c:v>45723</c:v>
                      </c:pt>
                      <c:pt idx="66">
                        <c:v>45724</c:v>
                      </c:pt>
                      <c:pt idx="67">
                        <c:v>45725</c:v>
                      </c:pt>
                      <c:pt idx="68">
                        <c:v>45726</c:v>
                      </c:pt>
                      <c:pt idx="69">
                        <c:v>45727</c:v>
                      </c:pt>
                      <c:pt idx="70">
                        <c:v>45728</c:v>
                      </c:pt>
                      <c:pt idx="71">
                        <c:v>45729</c:v>
                      </c:pt>
                      <c:pt idx="72">
                        <c:v>45730</c:v>
                      </c:pt>
                      <c:pt idx="73">
                        <c:v>45731</c:v>
                      </c:pt>
                      <c:pt idx="74">
                        <c:v>45732</c:v>
                      </c:pt>
                      <c:pt idx="75">
                        <c:v>45733</c:v>
                      </c:pt>
                      <c:pt idx="76">
                        <c:v>45734</c:v>
                      </c:pt>
                      <c:pt idx="77">
                        <c:v>45735</c:v>
                      </c:pt>
                      <c:pt idx="78">
                        <c:v>45736</c:v>
                      </c:pt>
                      <c:pt idx="79">
                        <c:v>45737</c:v>
                      </c:pt>
                      <c:pt idx="80">
                        <c:v>45738</c:v>
                      </c:pt>
                      <c:pt idx="81">
                        <c:v>45739</c:v>
                      </c:pt>
                      <c:pt idx="82">
                        <c:v>45740</c:v>
                      </c:pt>
                      <c:pt idx="83">
                        <c:v>45741</c:v>
                      </c:pt>
                      <c:pt idx="84">
                        <c:v>45742</c:v>
                      </c:pt>
                      <c:pt idx="85">
                        <c:v>45743</c:v>
                      </c:pt>
                      <c:pt idx="86">
                        <c:v>45744</c:v>
                      </c:pt>
                      <c:pt idx="87">
                        <c:v>45745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Day!$I$13:$I$29</c15:sqref>
                        </c15:formulaRef>
                      </c:ext>
                    </c:extLst>
                    <c:numCache>
                      <c:formatCode>0.00%</c:formatCode>
                      <c:ptCount val="17"/>
                      <c:pt idx="0">
                        <c:v>5.0347222222202337E-4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1.7361111110947292E-5</c:v>
                      </c:pt>
                      <c:pt idx="4">
                        <c:v>1.7361111110947292E-5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5.7870370370194379E-6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4.5138888888995865E-4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9C-4CF3-894A-41B047C5F5D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Day!$D$1:$D$2</c:f>
              <c:strCache>
                <c:ptCount val="2"/>
                <c:pt idx="0">
                  <c:v>Dedicated Interface (Open Banking API)</c:v>
                </c:pt>
                <c:pt idx="1">
                  <c:v>AISP Response(ms)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Day!$A$13:$A$29</c:f>
              <c:numCache>
                <c:formatCode>m/d/yyyy</c:formatCode>
                <c:ptCount val="17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45671</c:v>
                </c:pt>
                <c:pt idx="4">
                  <c:v>45672</c:v>
                </c:pt>
                <c:pt idx="5">
                  <c:v>45673</c:v>
                </c:pt>
                <c:pt idx="6">
                  <c:v>45674</c:v>
                </c:pt>
                <c:pt idx="7">
                  <c:v>45675</c:v>
                </c:pt>
                <c:pt idx="8">
                  <c:v>45676</c:v>
                </c:pt>
                <c:pt idx="9">
                  <c:v>45677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45682</c:v>
                </c:pt>
                <c:pt idx="15">
                  <c:v>45683</c:v>
                </c:pt>
                <c:pt idx="16">
                  <c:v>45684</c:v>
                </c:pt>
              </c:numCache>
            </c:numRef>
          </c:cat>
          <c:val>
            <c:numRef>
              <c:f>Day!$D$3:$D$90</c:f>
              <c:numCache>
                <c:formatCode>0</c:formatCode>
                <c:ptCount val="88"/>
                <c:pt idx="0">
                  <c:v>378</c:v>
                </c:pt>
                <c:pt idx="1">
                  <c:v>431</c:v>
                </c:pt>
                <c:pt idx="2">
                  <c:v>433</c:v>
                </c:pt>
                <c:pt idx="3">
                  <c:v>419</c:v>
                </c:pt>
                <c:pt idx="4">
                  <c:v>396</c:v>
                </c:pt>
                <c:pt idx="5">
                  <c:v>434</c:v>
                </c:pt>
                <c:pt idx="6">
                  <c:v>469</c:v>
                </c:pt>
                <c:pt idx="7">
                  <c:v>510</c:v>
                </c:pt>
                <c:pt idx="8">
                  <c:v>503</c:v>
                </c:pt>
                <c:pt idx="9">
                  <c:v>489</c:v>
                </c:pt>
                <c:pt idx="10">
                  <c:v>452</c:v>
                </c:pt>
                <c:pt idx="11">
                  <c:v>433</c:v>
                </c:pt>
                <c:pt idx="12">
                  <c:v>495</c:v>
                </c:pt>
                <c:pt idx="13">
                  <c:v>500</c:v>
                </c:pt>
                <c:pt idx="14">
                  <c:v>490</c:v>
                </c:pt>
                <c:pt idx="15">
                  <c:v>491</c:v>
                </c:pt>
                <c:pt idx="16">
                  <c:v>490</c:v>
                </c:pt>
                <c:pt idx="17">
                  <c:v>463</c:v>
                </c:pt>
                <c:pt idx="18">
                  <c:v>430</c:v>
                </c:pt>
                <c:pt idx="19">
                  <c:v>490</c:v>
                </c:pt>
                <c:pt idx="20">
                  <c:v>496</c:v>
                </c:pt>
                <c:pt idx="21">
                  <c:v>519</c:v>
                </c:pt>
                <c:pt idx="22">
                  <c:v>496</c:v>
                </c:pt>
                <c:pt idx="23">
                  <c:v>490</c:v>
                </c:pt>
                <c:pt idx="24">
                  <c:v>452</c:v>
                </c:pt>
                <c:pt idx="25">
                  <c:v>427</c:v>
                </c:pt>
                <c:pt idx="26">
                  <c:v>529</c:v>
                </c:pt>
                <c:pt idx="27">
                  <c:v>506</c:v>
                </c:pt>
                <c:pt idx="28">
                  <c:v>459</c:v>
                </c:pt>
                <c:pt idx="29">
                  <c:v>457</c:v>
                </c:pt>
                <c:pt idx="30">
                  <c:v>446</c:v>
                </c:pt>
                <c:pt idx="31">
                  <c:v>437</c:v>
                </c:pt>
                <c:pt idx="32">
                  <c:v>452</c:v>
                </c:pt>
                <c:pt idx="33">
                  <c:v>507</c:v>
                </c:pt>
                <c:pt idx="34">
                  <c:v>454</c:v>
                </c:pt>
                <c:pt idx="35">
                  <c:v>476</c:v>
                </c:pt>
                <c:pt idx="36">
                  <c:v>409</c:v>
                </c:pt>
                <c:pt idx="37">
                  <c:v>405</c:v>
                </c:pt>
                <c:pt idx="38">
                  <c:v>396</c:v>
                </c:pt>
                <c:pt idx="39">
                  <c:v>400</c:v>
                </c:pt>
                <c:pt idx="40">
                  <c:v>410</c:v>
                </c:pt>
                <c:pt idx="41">
                  <c:v>410</c:v>
                </c:pt>
                <c:pt idx="42">
                  <c:v>417</c:v>
                </c:pt>
                <c:pt idx="43">
                  <c:v>412</c:v>
                </c:pt>
                <c:pt idx="44">
                  <c:v>455</c:v>
                </c:pt>
                <c:pt idx="45">
                  <c:v>398</c:v>
                </c:pt>
                <c:pt idx="46">
                  <c:v>399</c:v>
                </c:pt>
                <c:pt idx="47">
                  <c:v>365</c:v>
                </c:pt>
                <c:pt idx="48">
                  <c:v>326</c:v>
                </c:pt>
                <c:pt idx="49">
                  <c:v>325</c:v>
                </c:pt>
                <c:pt idx="50">
                  <c:v>316</c:v>
                </c:pt>
                <c:pt idx="51">
                  <c:v>318</c:v>
                </c:pt>
                <c:pt idx="52">
                  <c:v>312</c:v>
                </c:pt>
                <c:pt idx="53">
                  <c:v>309</c:v>
                </c:pt>
                <c:pt idx="54">
                  <c:v>316</c:v>
                </c:pt>
                <c:pt idx="55">
                  <c:v>317</c:v>
                </c:pt>
                <c:pt idx="56">
                  <c:v>348</c:v>
                </c:pt>
                <c:pt idx="57">
                  <c:v>334</c:v>
                </c:pt>
                <c:pt idx="58">
                  <c:v>352</c:v>
                </c:pt>
                <c:pt idx="59">
                  <c:v>561</c:v>
                </c:pt>
                <c:pt idx="60">
                  <c:v>483</c:v>
                </c:pt>
                <c:pt idx="61">
                  <c:v>318</c:v>
                </c:pt>
                <c:pt idx="62">
                  <c:v>325</c:v>
                </c:pt>
                <c:pt idx="63">
                  <c:v>329</c:v>
                </c:pt>
                <c:pt idx="64">
                  <c:v>326</c:v>
                </c:pt>
                <c:pt idx="65">
                  <c:v>317</c:v>
                </c:pt>
                <c:pt idx="66">
                  <c:v>376</c:v>
                </c:pt>
                <c:pt idx="67">
                  <c:v>296</c:v>
                </c:pt>
                <c:pt idx="68">
                  <c:v>296</c:v>
                </c:pt>
                <c:pt idx="69">
                  <c:v>297</c:v>
                </c:pt>
                <c:pt idx="70">
                  <c:v>299</c:v>
                </c:pt>
                <c:pt idx="71">
                  <c:v>303</c:v>
                </c:pt>
                <c:pt idx="72">
                  <c:v>292</c:v>
                </c:pt>
                <c:pt idx="73">
                  <c:v>390</c:v>
                </c:pt>
                <c:pt idx="74">
                  <c:v>266</c:v>
                </c:pt>
                <c:pt idx="75">
                  <c:v>272</c:v>
                </c:pt>
                <c:pt idx="76">
                  <c:v>274</c:v>
                </c:pt>
                <c:pt idx="77">
                  <c:v>271</c:v>
                </c:pt>
                <c:pt idx="78">
                  <c:v>274</c:v>
                </c:pt>
                <c:pt idx="79">
                  <c:v>272</c:v>
                </c:pt>
                <c:pt idx="80">
                  <c:v>264</c:v>
                </c:pt>
                <c:pt idx="81">
                  <c:v>279</c:v>
                </c:pt>
                <c:pt idx="82">
                  <c:v>281</c:v>
                </c:pt>
                <c:pt idx="83">
                  <c:v>292</c:v>
                </c:pt>
                <c:pt idx="84">
                  <c:v>290</c:v>
                </c:pt>
                <c:pt idx="85">
                  <c:v>287</c:v>
                </c:pt>
                <c:pt idx="86">
                  <c:v>291</c:v>
                </c:pt>
                <c:pt idx="87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C-4CF3-894A-41B047C5F5D7}"/>
            </c:ext>
          </c:extLst>
        </c:ser>
        <c:ser>
          <c:idx val="8"/>
          <c:order val="8"/>
          <c:tx>
            <c:strRef>
              <c:f>Day!$K$1:$K$2</c:f>
              <c:strCache>
                <c:ptCount val="2"/>
                <c:pt idx="0">
                  <c:v>PSU Interface</c:v>
                </c:pt>
                <c:pt idx="1">
                  <c:v>AISP Response (ms) Mobile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Day!$A$13:$A$29</c:f>
              <c:numCache>
                <c:formatCode>m/d/yyyy</c:formatCode>
                <c:ptCount val="17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45671</c:v>
                </c:pt>
                <c:pt idx="4">
                  <c:v>45672</c:v>
                </c:pt>
                <c:pt idx="5">
                  <c:v>45673</c:v>
                </c:pt>
                <c:pt idx="6">
                  <c:v>45674</c:v>
                </c:pt>
                <c:pt idx="7">
                  <c:v>45675</c:v>
                </c:pt>
                <c:pt idx="8">
                  <c:v>45676</c:v>
                </c:pt>
                <c:pt idx="9">
                  <c:v>45677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45682</c:v>
                </c:pt>
                <c:pt idx="15">
                  <c:v>45683</c:v>
                </c:pt>
                <c:pt idx="16">
                  <c:v>45684</c:v>
                </c:pt>
              </c:numCache>
            </c:numRef>
          </c:cat>
          <c:val>
            <c:numRef>
              <c:f>Day!$K$3:$K$90</c:f>
              <c:numCache>
                <c:formatCode>0</c:formatCode>
                <c:ptCount val="88"/>
                <c:pt idx="0">
                  <c:v>332</c:v>
                </c:pt>
                <c:pt idx="1">
                  <c:v>383</c:v>
                </c:pt>
                <c:pt idx="2">
                  <c:v>380</c:v>
                </c:pt>
                <c:pt idx="3">
                  <c:v>363</c:v>
                </c:pt>
                <c:pt idx="4">
                  <c:v>355</c:v>
                </c:pt>
                <c:pt idx="5">
                  <c:v>390</c:v>
                </c:pt>
                <c:pt idx="6">
                  <c:v>399</c:v>
                </c:pt>
                <c:pt idx="7">
                  <c:v>388</c:v>
                </c:pt>
                <c:pt idx="8">
                  <c:v>388</c:v>
                </c:pt>
                <c:pt idx="9">
                  <c:v>377</c:v>
                </c:pt>
                <c:pt idx="10">
                  <c:v>351</c:v>
                </c:pt>
                <c:pt idx="11">
                  <c:v>350</c:v>
                </c:pt>
                <c:pt idx="12">
                  <c:v>387</c:v>
                </c:pt>
                <c:pt idx="13">
                  <c:v>396</c:v>
                </c:pt>
                <c:pt idx="14">
                  <c:v>385</c:v>
                </c:pt>
                <c:pt idx="15">
                  <c:v>366</c:v>
                </c:pt>
                <c:pt idx="16">
                  <c:v>343</c:v>
                </c:pt>
                <c:pt idx="17">
                  <c:v>342</c:v>
                </c:pt>
                <c:pt idx="18">
                  <c:v>314</c:v>
                </c:pt>
                <c:pt idx="19">
                  <c:v>348</c:v>
                </c:pt>
                <c:pt idx="20">
                  <c:v>351</c:v>
                </c:pt>
                <c:pt idx="21">
                  <c:v>348</c:v>
                </c:pt>
                <c:pt idx="22">
                  <c:v>352</c:v>
                </c:pt>
                <c:pt idx="23">
                  <c:v>344</c:v>
                </c:pt>
                <c:pt idx="24">
                  <c:v>320</c:v>
                </c:pt>
                <c:pt idx="25">
                  <c:v>321</c:v>
                </c:pt>
                <c:pt idx="26">
                  <c:v>672</c:v>
                </c:pt>
                <c:pt idx="27">
                  <c:v>362</c:v>
                </c:pt>
                <c:pt idx="28">
                  <c:v>356</c:v>
                </c:pt>
                <c:pt idx="29">
                  <c:v>366</c:v>
                </c:pt>
                <c:pt idx="30">
                  <c:v>349</c:v>
                </c:pt>
                <c:pt idx="31">
                  <c:v>338</c:v>
                </c:pt>
                <c:pt idx="32">
                  <c:v>332</c:v>
                </c:pt>
                <c:pt idx="33">
                  <c:v>429</c:v>
                </c:pt>
                <c:pt idx="34">
                  <c:v>372</c:v>
                </c:pt>
                <c:pt idx="35">
                  <c:v>351</c:v>
                </c:pt>
                <c:pt idx="36">
                  <c:v>343</c:v>
                </c:pt>
                <c:pt idx="37">
                  <c:v>347</c:v>
                </c:pt>
                <c:pt idx="38">
                  <c:v>320</c:v>
                </c:pt>
                <c:pt idx="39">
                  <c:v>318</c:v>
                </c:pt>
                <c:pt idx="40">
                  <c:v>349</c:v>
                </c:pt>
                <c:pt idx="41">
                  <c:v>343</c:v>
                </c:pt>
                <c:pt idx="42">
                  <c:v>350</c:v>
                </c:pt>
                <c:pt idx="43">
                  <c:v>355</c:v>
                </c:pt>
                <c:pt idx="44">
                  <c:v>336</c:v>
                </c:pt>
                <c:pt idx="45">
                  <c:v>320</c:v>
                </c:pt>
                <c:pt idx="46">
                  <c:v>318</c:v>
                </c:pt>
                <c:pt idx="47">
                  <c:v>338</c:v>
                </c:pt>
                <c:pt idx="48">
                  <c:v>343</c:v>
                </c:pt>
                <c:pt idx="49">
                  <c:v>340</c:v>
                </c:pt>
                <c:pt idx="50">
                  <c:v>332</c:v>
                </c:pt>
                <c:pt idx="51">
                  <c:v>333</c:v>
                </c:pt>
                <c:pt idx="52">
                  <c:v>312</c:v>
                </c:pt>
                <c:pt idx="53">
                  <c:v>317</c:v>
                </c:pt>
                <c:pt idx="54">
                  <c:v>337</c:v>
                </c:pt>
                <c:pt idx="55">
                  <c:v>338</c:v>
                </c:pt>
                <c:pt idx="56">
                  <c:v>335</c:v>
                </c:pt>
                <c:pt idx="57">
                  <c:v>323</c:v>
                </c:pt>
                <c:pt idx="58">
                  <c:v>329</c:v>
                </c:pt>
                <c:pt idx="59">
                  <c:v>351</c:v>
                </c:pt>
                <c:pt idx="60">
                  <c:v>323</c:v>
                </c:pt>
                <c:pt idx="61">
                  <c:v>320</c:v>
                </c:pt>
                <c:pt idx="62">
                  <c:v>320</c:v>
                </c:pt>
                <c:pt idx="63">
                  <c:v>330</c:v>
                </c:pt>
                <c:pt idx="64">
                  <c:v>306</c:v>
                </c:pt>
                <c:pt idx="65">
                  <c:v>300</c:v>
                </c:pt>
                <c:pt idx="66">
                  <c:v>323</c:v>
                </c:pt>
                <c:pt idx="67">
                  <c:v>277</c:v>
                </c:pt>
                <c:pt idx="68">
                  <c:v>299</c:v>
                </c:pt>
                <c:pt idx="69">
                  <c:v>292</c:v>
                </c:pt>
                <c:pt idx="70">
                  <c:v>313</c:v>
                </c:pt>
                <c:pt idx="71">
                  <c:v>289</c:v>
                </c:pt>
                <c:pt idx="72">
                  <c:v>278</c:v>
                </c:pt>
                <c:pt idx="73">
                  <c:v>306</c:v>
                </c:pt>
                <c:pt idx="74">
                  <c:v>264</c:v>
                </c:pt>
                <c:pt idx="75">
                  <c:v>281</c:v>
                </c:pt>
                <c:pt idx="76">
                  <c:v>245</c:v>
                </c:pt>
                <c:pt idx="77">
                  <c:v>245</c:v>
                </c:pt>
                <c:pt idx="78">
                  <c:v>254</c:v>
                </c:pt>
                <c:pt idx="79">
                  <c:v>246</c:v>
                </c:pt>
                <c:pt idx="80">
                  <c:v>229</c:v>
                </c:pt>
                <c:pt idx="81">
                  <c:v>228</c:v>
                </c:pt>
                <c:pt idx="82">
                  <c:v>252</c:v>
                </c:pt>
                <c:pt idx="83">
                  <c:v>272</c:v>
                </c:pt>
                <c:pt idx="84">
                  <c:v>249</c:v>
                </c:pt>
                <c:pt idx="85">
                  <c:v>258</c:v>
                </c:pt>
                <c:pt idx="86">
                  <c:v>252</c:v>
                </c:pt>
                <c:pt idx="87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39C-4CF3-894A-41B047C5F5D7}"/>
            </c:ext>
          </c:extLst>
        </c:ser>
        <c:ser>
          <c:idx val="9"/>
          <c:order val="9"/>
          <c:tx>
            <c:strRef>
              <c:f>Day!$J$1:$J$2</c:f>
              <c:strCache>
                <c:ptCount val="2"/>
                <c:pt idx="0">
                  <c:v>PSU Interface</c:v>
                </c:pt>
                <c:pt idx="1">
                  <c:v>AISP Response (ms) Web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Day!$J$3:$J$90</c:f>
              <c:numCache>
                <c:formatCode>0</c:formatCode>
                <c:ptCount val="88"/>
                <c:pt idx="0">
                  <c:v>295</c:v>
                </c:pt>
                <c:pt idx="1">
                  <c:v>351</c:v>
                </c:pt>
                <c:pt idx="2">
                  <c:v>318</c:v>
                </c:pt>
                <c:pt idx="3">
                  <c:v>304</c:v>
                </c:pt>
                <c:pt idx="4">
                  <c:v>280</c:v>
                </c:pt>
                <c:pt idx="5">
                  <c:v>315</c:v>
                </c:pt>
                <c:pt idx="6">
                  <c:v>339</c:v>
                </c:pt>
                <c:pt idx="7">
                  <c:v>310</c:v>
                </c:pt>
                <c:pt idx="8">
                  <c:v>322</c:v>
                </c:pt>
                <c:pt idx="9">
                  <c:v>315</c:v>
                </c:pt>
                <c:pt idx="10">
                  <c:v>299</c:v>
                </c:pt>
                <c:pt idx="11">
                  <c:v>290</c:v>
                </c:pt>
                <c:pt idx="12">
                  <c:v>315</c:v>
                </c:pt>
                <c:pt idx="13">
                  <c:v>319</c:v>
                </c:pt>
                <c:pt idx="14">
                  <c:v>334</c:v>
                </c:pt>
                <c:pt idx="15">
                  <c:v>311</c:v>
                </c:pt>
                <c:pt idx="16">
                  <c:v>318</c:v>
                </c:pt>
                <c:pt idx="17">
                  <c:v>304</c:v>
                </c:pt>
                <c:pt idx="18">
                  <c:v>282</c:v>
                </c:pt>
                <c:pt idx="19">
                  <c:v>318</c:v>
                </c:pt>
                <c:pt idx="20">
                  <c:v>337</c:v>
                </c:pt>
                <c:pt idx="21">
                  <c:v>337</c:v>
                </c:pt>
                <c:pt idx="22">
                  <c:v>356</c:v>
                </c:pt>
                <c:pt idx="23">
                  <c:v>349</c:v>
                </c:pt>
                <c:pt idx="24">
                  <c:v>304</c:v>
                </c:pt>
                <c:pt idx="25">
                  <c:v>304</c:v>
                </c:pt>
                <c:pt idx="26">
                  <c:v>382</c:v>
                </c:pt>
                <c:pt idx="27">
                  <c:v>348</c:v>
                </c:pt>
                <c:pt idx="28">
                  <c:v>328</c:v>
                </c:pt>
                <c:pt idx="29">
                  <c:v>352</c:v>
                </c:pt>
                <c:pt idx="30">
                  <c:v>400</c:v>
                </c:pt>
                <c:pt idx="31">
                  <c:v>328</c:v>
                </c:pt>
                <c:pt idx="32">
                  <c:v>315</c:v>
                </c:pt>
                <c:pt idx="33">
                  <c:v>423</c:v>
                </c:pt>
                <c:pt idx="34">
                  <c:v>357</c:v>
                </c:pt>
                <c:pt idx="35">
                  <c:v>400</c:v>
                </c:pt>
                <c:pt idx="36">
                  <c:v>311</c:v>
                </c:pt>
                <c:pt idx="37">
                  <c:v>322</c:v>
                </c:pt>
                <c:pt idx="38">
                  <c:v>293</c:v>
                </c:pt>
                <c:pt idx="39">
                  <c:v>286</c:v>
                </c:pt>
                <c:pt idx="40">
                  <c:v>337</c:v>
                </c:pt>
                <c:pt idx="41">
                  <c:v>314</c:v>
                </c:pt>
                <c:pt idx="42">
                  <c:v>325</c:v>
                </c:pt>
                <c:pt idx="43">
                  <c:v>361</c:v>
                </c:pt>
                <c:pt idx="44">
                  <c:v>322</c:v>
                </c:pt>
                <c:pt idx="45">
                  <c:v>304</c:v>
                </c:pt>
                <c:pt idx="46">
                  <c:v>295</c:v>
                </c:pt>
                <c:pt idx="47">
                  <c:v>307</c:v>
                </c:pt>
                <c:pt idx="48">
                  <c:v>314</c:v>
                </c:pt>
                <c:pt idx="49">
                  <c:v>308</c:v>
                </c:pt>
                <c:pt idx="50">
                  <c:v>308</c:v>
                </c:pt>
                <c:pt idx="51">
                  <c:v>331</c:v>
                </c:pt>
                <c:pt idx="52">
                  <c:v>300</c:v>
                </c:pt>
                <c:pt idx="53">
                  <c:v>297</c:v>
                </c:pt>
                <c:pt idx="54">
                  <c:v>343</c:v>
                </c:pt>
                <c:pt idx="55">
                  <c:v>348</c:v>
                </c:pt>
                <c:pt idx="56">
                  <c:v>345</c:v>
                </c:pt>
                <c:pt idx="57">
                  <c:v>350</c:v>
                </c:pt>
                <c:pt idx="58">
                  <c:v>424</c:v>
                </c:pt>
                <c:pt idx="59">
                  <c:v>317</c:v>
                </c:pt>
                <c:pt idx="60">
                  <c:v>299</c:v>
                </c:pt>
                <c:pt idx="61">
                  <c:v>327</c:v>
                </c:pt>
                <c:pt idx="62">
                  <c:v>346</c:v>
                </c:pt>
                <c:pt idx="63">
                  <c:v>434</c:v>
                </c:pt>
                <c:pt idx="64">
                  <c:v>351</c:v>
                </c:pt>
                <c:pt idx="65">
                  <c:v>403</c:v>
                </c:pt>
                <c:pt idx="66">
                  <c:v>409</c:v>
                </c:pt>
                <c:pt idx="67">
                  <c:v>328</c:v>
                </c:pt>
                <c:pt idx="68">
                  <c:v>365</c:v>
                </c:pt>
                <c:pt idx="69">
                  <c:v>325</c:v>
                </c:pt>
                <c:pt idx="70">
                  <c:v>385</c:v>
                </c:pt>
                <c:pt idx="71">
                  <c:v>378</c:v>
                </c:pt>
                <c:pt idx="72">
                  <c:v>376</c:v>
                </c:pt>
                <c:pt idx="73">
                  <c:v>374</c:v>
                </c:pt>
                <c:pt idx="74">
                  <c:v>354</c:v>
                </c:pt>
                <c:pt idx="75">
                  <c:v>408</c:v>
                </c:pt>
                <c:pt idx="76">
                  <c:v>411</c:v>
                </c:pt>
                <c:pt idx="77">
                  <c:v>342</c:v>
                </c:pt>
                <c:pt idx="78">
                  <c:v>351</c:v>
                </c:pt>
                <c:pt idx="79">
                  <c:v>350</c:v>
                </c:pt>
                <c:pt idx="80">
                  <c:v>322</c:v>
                </c:pt>
                <c:pt idx="81">
                  <c:v>314</c:v>
                </c:pt>
                <c:pt idx="82">
                  <c:v>344</c:v>
                </c:pt>
                <c:pt idx="83">
                  <c:v>361</c:v>
                </c:pt>
                <c:pt idx="84">
                  <c:v>372</c:v>
                </c:pt>
                <c:pt idx="85">
                  <c:v>370</c:v>
                </c:pt>
                <c:pt idx="86">
                  <c:v>378</c:v>
                </c:pt>
                <c:pt idx="87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9-4DCB-AD2E-79EB17ADC43C}"/>
            </c:ext>
          </c:extLst>
        </c:ser>
        <c:ser>
          <c:idx val="10"/>
          <c:order val="10"/>
          <c:tx>
            <c:strRef>
              <c:f>Day!$L$1:$L$2</c:f>
              <c:strCache>
                <c:ptCount val="2"/>
                <c:pt idx="0">
                  <c:v>PSU Interface</c:v>
                </c:pt>
                <c:pt idx="1">
                  <c:v>BT MT Payment (ms)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Day!$L$3:$L$90</c:f>
              <c:numCache>
                <c:formatCode>0</c:formatCode>
                <c:ptCount val="88"/>
                <c:pt idx="0">
                  <c:v>2146.48383014623</c:v>
                </c:pt>
                <c:pt idx="1">
                  <c:v>2137.6964877901701</c:v>
                </c:pt>
                <c:pt idx="2">
                  <c:v>2298.8305777616201</c:v>
                </c:pt>
                <c:pt idx="3">
                  <c:v>2249.0993848256999</c:v>
                </c:pt>
                <c:pt idx="4">
                  <c:v>2108.3951502211298</c:v>
                </c:pt>
                <c:pt idx="5">
                  <c:v>2113.90750071299</c:v>
                </c:pt>
                <c:pt idx="6">
                  <c:v>2187.3937023085</c:v>
                </c:pt>
                <c:pt idx="7">
                  <c:v>1976.0186446755099</c:v>
                </c:pt>
                <c:pt idx="8">
                  <c:v>2122.1980744158</c:v>
                </c:pt>
                <c:pt idx="9">
                  <c:v>2090.9916242895601</c:v>
                </c:pt>
                <c:pt idx="10">
                  <c:v>2195.1600909455601</c:v>
                </c:pt>
                <c:pt idx="11">
                  <c:v>2051.9768368250202</c:v>
                </c:pt>
                <c:pt idx="12">
                  <c:v>2112.5017538936399</c:v>
                </c:pt>
                <c:pt idx="13">
                  <c:v>2252.96644767714</c:v>
                </c:pt>
                <c:pt idx="14">
                  <c:v>2322.01484036579</c:v>
                </c:pt>
                <c:pt idx="15">
                  <c:v>2134.69114378526</c:v>
                </c:pt>
                <c:pt idx="16">
                  <c:v>2221.17662263067</c:v>
                </c:pt>
                <c:pt idx="17">
                  <c:v>2343.35784193785</c:v>
                </c:pt>
                <c:pt idx="18">
                  <c:v>2217.9761742682099</c:v>
                </c:pt>
                <c:pt idx="19">
                  <c:v>2223.8281834798499</c:v>
                </c:pt>
                <c:pt idx="20">
                  <c:v>2270.9656808744999</c:v>
                </c:pt>
                <c:pt idx="21">
                  <c:v>2218.8648385669999</c:v>
                </c:pt>
                <c:pt idx="22">
                  <c:v>2200.6499553261101</c:v>
                </c:pt>
                <c:pt idx="23">
                  <c:v>2289.22886297376</c:v>
                </c:pt>
                <c:pt idx="24">
                  <c:v>2182.53621981681</c:v>
                </c:pt>
                <c:pt idx="25">
                  <c:v>2081.5131191432301</c:v>
                </c:pt>
                <c:pt idx="26">
                  <c:v>2221.5085227272698</c:v>
                </c:pt>
                <c:pt idx="27">
                  <c:v>2168.3718572023799</c:v>
                </c:pt>
                <c:pt idx="28">
                  <c:v>2161.93064302931</c:v>
                </c:pt>
                <c:pt idx="29">
                  <c:v>2166.81263285757</c:v>
                </c:pt>
                <c:pt idx="30">
                  <c:v>2241.74111153895</c:v>
                </c:pt>
                <c:pt idx="31">
                  <c:v>2176.3791066282402</c:v>
                </c:pt>
                <c:pt idx="32">
                  <c:v>1953.44098281676</c:v>
                </c:pt>
                <c:pt idx="33">
                  <c:v>2067.8644798170699</c:v>
                </c:pt>
                <c:pt idx="34">
                  <c:v>2308.6622706990502</c:v>
                </c:pt>
                <c:pt idx="35">
                  <c:v>2205.2252102831399</c:v>
                </c:pt>
                <c:pt idx="36">
                  <c:v>2180.4756738619799</c:v>
                </c:pt>
                <c:pt idx="37">
                  <c:v>2331.7942689199099</c:v>
                </c:pt>
                <c:pt idx="38">
                  <c:v>2104.9233415233398</c:v>
                </c:pt>
                <c:pt idx="39">
                  <c:v>1977.20427212349</c:v>
                </c:pt>
                <c:pt idx="40">
                  <c:v>2025.82576091751</c:v>
                </c:pt>
                <c:pt idx="41">
                  <c:v>1930.3100695865701</c:v>
                </c:pt>
                <c:pt idx="42">
                  <c:v>2038.3260035266001</c:v>
                </c:pt>
                <c:pt idx="43">
                  <c:v>2134.34947251526</c:v>
                </c:pt>
                <c:pt idx="44">
                  <c:v>2151.9173766816102</c:v>
                </c:pt>
                <c:pt idx="45">
                  <c:v>2124.0671734408902</c:v>
                </c:pt>
                <c:pt idx="46">
                  <c:v>2138.50202929239</c:v>
                </c:pt>
                <c:pt idx="47">
                  <c:v>2043.23209196275</c:v>
                </c:pt>
                <c:pt idx="48">
                  <c:v>2051.91791292788</c:v>
                </c:pt>
                <c:pt idx="49">
                  <c:v>2114.8129897886402</c:v>
                </c:pt>
                <c:pt idx="50">
                  <c:v>2129.2599573656398</c:v>
                </c:pt>
                <c:pt idx="51">
                  <c:v>2140.2914379161298</c:v>
                </c:pt>
                <c:pt idx="52">
                  <c:v>2153.1733439744598</c:v>
                </c:pt>
                <c:pt idx="53">
                  <c:v>2031.47246022031</c:v>
                </c:pt>
                <c:pt idx="54">
                  <c:v>2115.8508715889302</c:v>
                </c:pt>
                <c:pt idx="55">
                  <c:v>2231.4788785754799</c:v>
                </c:pt>
                <c:pt idx="56">
                  <c:v>2335.41683599419</c:v>
                </c:pt>
                <c:pt idx="57">
                  <c:v>2286.2990822215902</c:v>
                </c:pt>
                <c:pt idx="58">
                  <c:v>2215.2390999824802</c:v>
                </c:pt>
                <c:pt idx="59">
                  <c:v>1953.42497753818</c:v>
                </c:pt>
                <c:pt idx="60">
                  <c:v>1921.33825481088</c:v>
                </c:pt>
                <c:pt idx="61">
                  <c:v>1862.4996335654</c:v>
                </c:pt>
                <c:pt idx="62">
                  <c:v>2155.1128787878702</c:v>
                </c:pt>
                <c:pt idx="63">
                  <c:v>2193.93614252827</c:v>
                </c:pt>
                <c:pt idx="64">
                  <c:v>2034.90986782133</c:v>
                </c:pt>
                <c:pt idx="65">
                  <c:v>2109.8961841308201</c:v>
                </c:pt>
                <c:pt idx="66">
                  <c:v>2158.2352634324402</c:v>
                </c:pt>
                <c:pt idx="67">
                  <c:v>2250.1325984762502</c:v>
                </c:pt>
                <c:pt idx="68">
                  <c:v>2345.60712161128</c:v>
                </c:pt>
                <c:pt idx="69">
                  <c:v>2102.0488193403298</c:v>
                </c:pt>
                <c:pt idx="70">
                  <c:v>2117.74393504307</c:v>
                </c:pt>
                <c:pt idx="71">
                  <c:v>2113.56437653595</c:v>
                </c:pt>
                <c:pt idx="72">
                  <c:v>2095.44077348066</c:v>
                </c:pt>
                <c:pt idx="73">
                  <c:v>2205.5079468050599</c:v>
                </c:pt>
                <c:pt idx="74">
                  <c:v>2210.77293960627</c:v>
                </c:pt>
                <c:pt idx="75">
                  <c:v>2350.6495119787</c:v>
                </c:pt>
                <c:pt idx="76">
                  <c:v>2504.7294907308701</c:v>
                </c:pt>
                <c:pt idx="77">
                  <c:v>1976.6653373571801</c:v>
                </c:pt>
                <c:pt idx="78">
                  <c:v>2137.6047876625598</c:v>
                </c:pt>
                <c:pt idx="79">
                  <c:v>2049.0968505801502</c:v>
                </c:pt>
                <c:pt idx="80">
                  <c:v>1979.0752705033699</c:v>
                </c:pt>
                <c:pt idx="81">
                  <c:v>2120.4782106305702</c:v>
                </c:pt>
                <c:pt idx="82">
                  <c:v>2160.8212358086698</c:v>
                </c:pt>
                <c:pt idx="83">
                  <c:v>2196.3256373256299</c:v>
                </c:pt>
                <c:pt idx="84">
                  <c:v>2051.8986385769599</c:v>
                </c:pt>
                <c:pt idx="85">
                  <c:v>2049.95207173778</c:v>
                </c:pt>
                <c:pt idx="86">
                  <c:v>2023.3768242848801</c:v>
                </c:pt>
                <c:pt idx="87">
                  <c:v>2060.3247938751401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FE-4ABD-883A-99757E21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897232"/>
        <c:axId val="630893624"/>
      </c:lineChart>
      <c:dateAx>
        <c:axId val="445918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22168"/>
        <c:crosses val="autoZero"/>
        <c:auto val="1"/>
        <c:lblOffset val="100"/>
        <c:baseTimeUnit val="days"/>
      </c:dateAx>
      <c:valAx>
        <c:axId val="4459221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18232"/>
        <c:crosses val="autoZero"/>
        <c:crossBetween val="between"/>
      </c:valAx>
      <c:valAx>
        <c:axId val="63089362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897232"/>
        <c:crosses val="max"/>
        <c:crossBetween val="between"/>
      </c:valAx>
      <c:dateAx>
        <c:axId val="63089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089362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Uptime</a:t>
            </a:r>
            <a:r>
              <a:rPr lang="en-GB" baseline="0"/>
              <a:t> and Response speed, Dedicated and PSU Interfaces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Month!$B$2</c:f>
              <c:strCache>
                <c:ptCount val="1"/>
                <c:pt idx="0">
                  <c:v>Average of Uptime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Month!$A$3:$A$5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Month!$B$3:$B$5</c:f>
              <c:numCache>
                <c:formatCode>General</c:formatCode>
                <c:ptCount val="3"/>
                <c:pt idx="0">
                  <c:v>0.99992980884109928</c:v>
                </c:pt>
                <c:pt idx="1">
                  <c:v>0.99999845679012345</c:v>
                </c:pt>
                <c:pt idx="2">
                  <c:v>0.99997569444444445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6-4F58-A945-93A3CC86A6F0}"/>
            </c:ext>
          </c:extLst>
        </c:ser>
        <c:ser>
          <c:idx val="6"/>
          <c:order val="2"/>
          <c:tx>
            <c:strRef>
              <c:f>Month!$H$2</c:f>
              <c:strCache>
                <c:ptCount val="1"/>
                <c:pt idx="0">
                  <c:v>Average of Uptime (%)2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Month!$A$3:$A$5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Month!$H$3:$H$5</c:f>
              <c:numCache>
                <c:formatCode>General</c:formatCode>
                <c:ptCount val="3"/>
                <c:pt idx="0">
                  <c:v>0.99153039127837539</c:v>
                </c:pt>
                <c:pt idx="1">
                  <c:v>0.98886824845679011</c:v>
                </c:pt>
                <c:pt idx="2">
                  <c:v>0.99228375771604971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6-4F58-A945-93A3CC86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18232"/>
        <c:axId val="445922168"/>
        <c:extLst/>
      </c:barChart>
      <c:lineChart>
        <c:grouping val="standard"/>
        <c:varyColors val="0"/>
        <c:ser>
          <c:idx val="2"/>
          <c:order val="1"/>
          <c:tx>
            <c:strRef>
              <c:f>Month!$D$2</c:f>
              <c:strCache>
                <c:ptCount val="1"/>
                <c:pt idx="0">
                  <c:v>Average of AISP Response(ms)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Month!$A$3:$A$5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Month!$D$3:$D$5</c:f>
              <c:numCache>
                <c:formatCode>General</c:formatCode>
                <c:ptCount val="3"/>
                <c:pt idx="0">
                  <c:v>490.69100306382978</c:v>
                </c:pt>
                <c:pt idx="1">
                  <c:v>458.03622323527367</c:v>
                </c:pt>
                <c:pt idx="2">
                  <c:v>375.08244876253559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6-4F58-A945-93A3CC86A6F0}"/>
            </c:ext>
          </c:extLst>
        </c:ser>
        <c:ser>
          <c:idx val="8"/>
          <c:order val="3"/>
          <c:tx>
            <c:strRef>
              <c:f>Month!$K$2</c:f>
              <c:strCache>
                <c:ptCount val="1"/>
                <c:pt idx="0">
                  <c:v>Average of AISP Response (ms) Mobile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Month!$A$3:$A$5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Month!$K$3:$K$5</c:f>
              <c:numCache>
                <c:formatCode>General</c:formatCode>
                <c:ptCount val="3"/>
                <c:pt idx="0">
                  <c:v>321.79010582473751</c:v>
                </c:pt>
                <c:pt idx="1">
                  <c:v>348.6456188924646</c:v>
                </c:pt>
                <c:pt idx="2">
                  <c:v>347.3892221651106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6-4F58-A945-93A3CC86A6F0}"/>
            </c:ext>
          </c:extLst>
        </c:ser>
        <c:ser>
          <c:idx val="9"/>
          <c:order val="4"/>
          <c:tx>
            <c:strRef>
              <c:f>Month!$J$2</c:f>
              <c:strCache>
                <c:ptCount val="1"/>
                <c:pt idx="0">
                  <c:v>Average of AISP Response (ms) Web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Month!$A$3:$A$5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Month!$J$3:$J$5</c:f>
              <c:numCache>
                <c:formatCode>General</c:formatCode>
                <c:ptCount val="3"/>
                <c:pt idx="0">
                  <c:v>367.87770157283387</c:v>
                </c:pt>
                <c:pt idx="1">
                  <c:v>325.26620342785748</c:v>
                </c:pt>
                <c:pt idx="2">
                  <c:v>307.5235840690317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6-4F58-A945-93A3CC86A6F0}"/>
            </c:ext>
          </c:extLst>
        </c:ser>
        <c:ser>
          <c:idx val="1"/>
          <c:order val="5"/>
          <c:tx>
            <c:strRef>
              <c:f>Month!$L$2</c:f>
              <c:strCache>
                <c:ptCount val="1"/>
                <c:pt idx="0">
                  <c:v>Average of BT MT Payment (ms)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Month!$L$3:$L$5</c:f>
              <c:numCache>
                <c:formatCode>General</c:formatCode>
                <c:ptCount val="3"/>
                <c:pt idx="0">
                  <c:v>1916.1929134293134</c:v>
                </c:pt>
                <c:pt idx="1">
                  <c:v>2009.3913216147535</c:v>
                </c:pt>
                <c:pt idx="2">
                  <c:v>2028.3544072029749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A-44B9-9409-18863CC7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897232"/>
        <c:axId val="630893624"/>
      </c:lineChart>
      <c:catAx>
        <c:axId val="44591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22168"/>
        <c:crosses val="autoZero"/>
        <c:auto val="1"/>
        <c:lblAlgn val="ctr"/>
        <c:lblOffset val="100"/>
        <c:noMultiLvlLbl val="0"/>
      </c:catAx>
      <c:valAx>
        <c:axId val="4459221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18232"/>
        <c:crosses val="autoZero"/>
        <c:crossBetween val="between"/>
      </c:valAx>
      <c:valAx>
        <c:axId val="630893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897232"/>
        <c:crosses val="max"/>
        <c:crossBetween val="between"/>
      </c:valAx>
      <c:catAx>
        <c:axId val="63089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893624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orientation="landscape" r:id="rId1"/>
  <headerFooter>
    <oddFooter>&amp;L_x000D_&amp;1#&amp;"Calibri"&amp;10&amp;K000000 Unrestricted - Public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orientation="landscape" r:id="rId1"/>
  <headerFooter>
    <oddFooter>&amp;L_x000D_&amp;1#&amp;"Calibri"&amp;10&amp;K000000 Unrestricted - Public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2220A-EC37-481A-A796-B078B53F79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ho, Antonio" refreshedDate="45684.418068287036" createdVersion="8" refreshedVersion="8" minRefreshableVersion="3" recordCount="91" xr:uid="{A7E48703-09B3-473F-92C5-DE7D33FC50FB}">
  <cacheSource type="worksheet">
    <worksheetSource ref="A2:L92" sheet="Day"/>
  </cacheSource>
  <cacheFields count="13">
    <cacheField name="Date" numFmtId="14">
      <sharedItems containsSemiMixedTypes="0" containsNonDate="0" containsDate="1" containsString="0" minDate="2024-10-01T00:00:00" maxDate="2024-12-31T00:00:00" count="91"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</sharedItems>
      <fieldGroup par="12" base="0">
        <rangePr groupBy="days" startDate="2024-10-01T00:00:00" endDate="2024-12-31T00:00:00"/>
        <groupItems count="368">
          <s v="&lt;01/10/2024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31/12/2024"/>
        </groupItems>
      </fieldGroup>
    </cacheField>
    <cacheField name="Uptime (%)" numFmtId="10">
      <sharedItems containsSemiMixedTypes="0" containsString="0" containsNumber="1" minValue="0.9987731481481481" maxValue="1"/>
    </cacheField>
    <cacheField name="Downtime (%)" numFmtId="10">
      <sharedItems containsSemiMixedTypes="0" containsString="0" containsNumber="1" minValue="0" maxValue="1.2268518518518518E-3"/>
    </cacheField>
    <cacheField name="AISP Response(ms)" numFmtId="1">
      <sharedItems containsSemiMixedTypes="0" containsString="0" containsNumber="1" minValue="322.41915236690301" maxValue="620.75059068760299"/>
    </cacheField>
    <cacheField name="Requests" numFmtId="0">
      <sharedItems containsSemiMixedTypes="0" containsString="0" containsNumber="1" containsInteger="1" minValue="373174" maxValue="501504"/>
    </cacheField>
    <cacheField name="Errors" numFmtId="0">
      <sharedItems containsSemiMixedTypes="0" containsString="0" containsNumber="1" containsInteger="1" minValue="0" maxValue="7835"/>
    </cacheField>
    <cacheField name="Error Rate(%)" numFmtId="10">
      <sharedItems containsSemiMixedTypes="0" containsString="0" containsNumber="1" minValue="0" maxValue="1.9301167184813294E-2"/>
    </cacheField>
    <cacheField name="Uptime (%)2" numFmtId="10">
      <sharedItems containsSemiMixedTypes="0" containsString="0" containsNumber="1" minValue="0.78243055555555552" maxValue="1"/>
    </cacheField>
    <cacheField name="Downtime (%)2" numFmtId="10">
      <sharedItems containsSemiMixedTypes="0" containsString="0" containsNumber="1" minValue="0" maxValue="0.21756944444444445"/>
    </cacheField>
    <cacheField name="AISP Response (ms) Web" numFmtId="1">
      <sharedItems containsSemiMixedTypes="0" containsString="0" containsNumber="1" minValue="249.322717869575" maxValue="753.26270542963198"/>
    </cacheField>
    <cacheField name="AISP Response (ms) Mobile" numFmtId="1">
      <sharedItems containsSemiMixedTypes="0" containsString="0" containsNumber="1" minValue="272.85037578151099" maxValue="599.71913744517997"/>
    </cacheField>
    <cacheField name="BT MT Payment (ms)" numFmtId="1">
      <sharedItems containsSemiMixedTypes="0" containsString="0" containsNumber="1" minValue="1688.1627268889799" maxValue="3145.1289207211598"/>
    </cacheField>
    <cacheField name="Months" numFmtId="0" databaseField="0">
      <fieldGroup base="0">
        <rangePr groupBy="months" startDate="2024-10-01T00:00:00" endDate="2024-12-31T00:00:00"/>
        <groupItems count="14">
          <s v="&lt;01/10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1/1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n v="0.99998842592592596"/>
    <n v="1.1574074074074073E-5"/>
    <n v="422.91281230658097"/>
    <n v="409022"/>
    <n v="0"/>
    <n v="0"/>
    <n v="0.99999421296296298"/>
    <n v="5.7870370370370367E-6"/>
    <n v="379.85387113560301"/>
    <n v="318.88595327607499"/>
    <n v="1823.37219406227"/>
  </r>
  <r>
    <x v="1"/>
    <n v="1"/>
    <n v="0"/>
    <n v="427.81266338095998"/>
    <n v="401502"/>
    <n v="2"/>
    <n v="4.9812704232087352E-6"/>
    <n v="0.99998263888888894"/>
    <n v="1.7361111111111111E-5"/>
    <n v="361.76972512695897"/>
    <n v="316.70119024777199"/>
    <n v="1913.49083503055"/>
  </r>
  <r>
    <x v="2"/>
    <n v="1"/>
    <n v="0"/>
    <n v="618.25387947486502"/>
    <n v="393869"/>
    <n v="18"/>
    <n v="4.5698385577589512E-5"/>
    <n v="0.99997685185185181"/>
    <n v="2.3148148148148147E-5"/>
    <n v="364.96207814422502"/>
    <n v="310.29491778473999"/>
    <n v="1990.98551687483"/>
  </r>
  <r>
    <x v="3"/>
    <n v="1"/>
    <n v="0"/>
    <n v="601.65061342811998"/>
    <n v="396314"/>
    <n v="203"/>
    <n v="5.1195787318072115E-4"/>
    <n v="0.99998263888888894"/>
    <n v="1.7361111111111111E-5"/>
    <n v="396.57441499086599"/>
    <n v="317.62676763029202"/>
    <n v="1949.34606379865"/>
  </r>
  <r>
    <x v="4"/>
    <n v="1"/>
    <n v="0"/>
    <n v="450.22039530136902"/>
    <n v="382074"/>
    <n v="2"/>
    <n v="5.2345606633235276E-6"/>
    <n v="0.99997685185185181"/>
    <n v="2.3148148148148147E-5"/>
    <n v="345.14387843310902"/>
    <n v="288.80056716821503"/>
    <n v="1880.1812535290701"/>
  </r>
  <r>
    <x v="5"/>
    <n v="0.99988425925925928"/>
    <n v="1.1574074074074075E-4"/>
    <n v="429.45543556873702"/>
    <n v="373174"/>
    <n v="4"/>
    <n v="1.0718745478029252E-5"/>
    <n v="0.99998263888888894"/>
    <n v="1.7361111111111111E-5"/>
    <n v="340.76461385417298"/>
    <n v="288.650138854857"/>
    <n v="1688.1627268889799"/>
  </r>
  <r>
    <x v="6"/>
    <n v="0.99998842592592596"/>
    <n v="1.1574074074074073E-5"/>
    <n v="570.26419937768503"/>
    <n v="389405"/>
    <n v="43"/>
    <n v="1.1041268667447259E-4"/>
    <n v="0.99998842592592596"/>
    <n v="1.1574074074074073E-5"/>
    <n v="353.45369788873302"/>
    <n v="315.679163776211"/>
    <n v="1781.2287268770399"/>
  </r>
  <r>
    <x v="7"/>
    <n v="1"/>
    <n v="0"/>
    <n v="620.75059068760299"/>
    <n v="388249"/>
    <n v="33"/>
    <n v="8.4989775472465887E-5"/>
    <n v="0.99997106481481479"/>
    <n v="2.8935185185185186E-5"/>
    <n v="462.75602416588998"/>
    <n v="393.31797943949903"/>
    <n v="1921.0738602189299"/>
  </r>
  <r>
    <x v="8"/>
    <n v="1"/>
    <n v="0"/>
    <n v="567.14005428358803"/>
    <n v="386285"/>
    <n v="17"/>
    <n v="4.4007020414080176E-5"/>
    <n v="0.99998263888888894"/>
    <n v="1.7361111111111111E-5"/>
    <n v="351.31867026178998"/>
    <n v="321.23174971743401"/>
    <n v="1791.0854257641899"/>
  </r>
  <r>
    <x v="9"/>
    <n v="0.99995370370370373"/>
    <n v="4.6296296296296294E-5"/>
    <n v="437.37470925330399"/>
    <n v="392711"/>
    <n v="543"/>
    <n v="1.380786972287631E-3"/>
    <n v="0.99999421296296298"/>
    <n v="5.7870370370370367E-6"/>
    <n v="348.89896822490499"/>
    <n v="301.25687198119698"/>
    <n v="3145.1289207211598"/>
  </r>
  <r>
    <x v="10"/>
    <n v="1"/>
    <n v="0"/>
    <n v="437.75223704295399"/>
    <n v="397157"/>
    <n v="26"/>
    <n v="6.5461009156988091E-5"/>
    <n v="0.99999421296296298"/>
    <n v="5.7870370370370367E-6"/>
    <n v="360.65928877473999"/>
    <n v="303.02352583967502"/>
    <n v="1809.8694708276701"/>
  </r>
  <r>
    <x v="11"/>
    <n v="0.99997685185185181"/>
    <n v="2.3148148148148147E-5"/>
    <n v="423.51595808120601"/>
    <n v="387587"/>
    <n v="1"/>
    <n v="2.5800592381601081E-6"/>
    <n v="0.99999421296296298"/>
    <n v="5.7870370370370367E-6"/>
    <n v="325.83435038281903"/>
    <n v="300.26421184999799"/>
    <n v="1950.9089481946601"/>
  </r>
  <r>
    <x v="12"/>
    <n v="1"/>
    <n v="0"/>
    <n v="422.27720636611502"/>
    <n v="389898"/>
    <n v="10"/>
    <n v="2.5647075720426355E-5"/>
    <n v="0.99997106481481479"/>
    <n v="2.8935185185185183E-5"/>
    <n v="342.73057721382997"/>
    <n v="286.05286073630703"/>
    <n v="1830.6386501781501"/>
  </r>
  <r>
    <x v="13"/>
    <n v="1"/>
    <n v="0"/>
    <n v="459.01911668219401"/>
    <n v="395258"/>
    <n v="0"/>
    <n v="0"/>
    <n v="0.99998842592592596"/>
    <n v="1.1574074074074073E-5"/>
    <n v="356.17304610358099"/>
    <n v="318.84114109217001"/>
    <n v="1791.8082532906401"/>
  </r>
  <r>
    <x v="14"/>
    <n v="0.99952546296296296"/>
    <n v="4.7453703703703704E-4"/>
    <n v="453.67159022434498"/>
    <n v="398099"/>
    <n v="7835"/>
    <n v="1.9301167184813294E-2"/>
    <n v="0.99989583333333332"/>
    <n v="1.0416666666666666E-4"/>
    <n v="249.792646938443"/>
    <n v="318.04682995339402"/>
    <n v="1911.3773654916499"/>
  </r>
  <r>
    <x v="15"/>
    <n v="0.99997685185185181"/>
    <n v="2.3148148148148147E-5"/>
    <n v="466.95355192732598"/>
    <n v="396827"/>
    <n v="6"/>
    <n v="1.511971030635053E-5"/>
    <n v="0.99998842592592596"/>
    <n v="1.1574074074074073E-5"/>
    <n v="317.005574648589"/>
    <n v="310.90143536729101"/>
    <n v="1926.30013661202"/>
  </r>
  <r>
    <x v="16"/>
    <n v="1"/>
    <n v="0"/>
    <n v="455.59856079601599"/>
    <n v="399565"/>
    <n v="0"/>
    <n v="0"/>
    <n v="0.99995949074074075"/>
    <n v="4.0509259259259258E-5"/>
    <n v="369.28450949050102"/>
    <n v="308.74072342397"/>
    <n v="2099.9873716347402"/>
  </r>
  <r>
    <x v="17"/>
    <n v="0.99987268518518524"/>
    <n v="1.273148148148148E-4"/>
    <n v="481.39531658719898"/>
    <n v="396490"/>
    <n v="333"/>
    <n v="8.3916506855701413E-4"/>
    <n v="0.78243055555555552"/>
    <n v="0.21756944444444445"/>
    <n v="354.68028123120399"/>
    <n v="304.097982736137"/>
    <n v="2001.0695665353101"/>
  </r>
  <r>
    <x v="18"/>
    <n v="1"/>
    <n v="0"/>
    <n v="532.45516368086101"/>
    <n v="395976"/>
    <n v="15"/>
    <n v="3.7879648779896513E-5"/>
    <n v="0.99998263888888894"/>
    <n v="1.7361111111111111E-5"/>
    <n v="324.96079436473599"/>
    <n v="290.52197460003498"/>
    <n v="1907.4853847683401"/>
  </r>
  <r>
    <x v="19"/>
    <n v="0.99996527777777777"/>
    <n v="3.4722222222222222E-5"/>
    <n v="492.277122762977"/>
    <n v="398453"/>
    <n v="4"/>
    <n v="1.0038724379293124E-5"/>
    <n v="0.99998263888888894"/>
    <n v="1.7361111111111111E-5"/>
    <n v="332.46345157928801"/>
    <n v="280.396212240289"/>
    <n v="1840.79623360135"/>
  </r>
  <r>
    <x v="20"/>
    <n v="1"/>
    <n v="0"/>
    <n v="480.03815619012403"/>
    <n v="402955"/>
    <n v="0"/>
    <n v="0"/>
    <n v="0.99998842592592596"/>
    <n v="1.1574074074074073E-5"/>
    <n v="347.15104677915099"/>
    <n v="306.25112406334898"/>
    <n v="1767.7626994761799"/>
  </r>
  <r>
    <x v="21"/>
    <n v="1"/>
    <n v="0"/>
    <n v="496.01978612792499"/>
    <n v="407607"/>
    <n v="22"/>
    <n v="5.397064487560993E-5"/>
    <n v="0.99998263888888894"/>
    <n v="1.7361111111111111E-5"/>
    <n v="376.80229965025899"/>
    <n v="324.75031578224099"/>
    <n v="1876.80108780108"/>
  </r>
  <r>
    <x v="22"/>
    <n v="0.99998842592592596"/>
    <n v="1.1574074074074073E-5"/>
    <n v="460.68884515520801"/>
    <n v="405603"/>
    <n v="2"/>
    <n v="4.9309056841015274E-6"/>
    <n v="0.99996527777777777"/>
    <n v="3.4722222222222222E-5"/>
    <n v="355.65235060706198"/>
    <n v="312.906380669756"/>
    <n v="1842.64634794156"/>
  </r>
  <r>
    <x v="23"/>
    <n v="0.99998842592592596"/>
    <n v="1.1574074074074073E-5"/>
    <n v="474.43155472584198"/>
    <n v="416593"/>
    <n v="3"/>
    <n v="7.2012213271370827E-6"/>
    <n v="0.99998842592592596"/>
    <n v="1.1574074074074073E-5"/>
    <n v="359.44048380700298"/>
    <n v="319.02550741489603"/>
    <n v="1800.1601003393801"/>
  </r>
  <r>
    <x v="24"/>
    <n v="0.99997685185185181"/>
    <n v="2.3148148148148147E-5"/>
    <n v="492.48802272766198"/>
    <n v="448835"/>
    <n v="164"/>
    <n v="3.652569382114437E-4"/>
    <n v="0.99999421296296298"/>
    <n v="5.7870370370370367E-6"/>
    <n v="365.24981980465498"/>
    <n v="308.203303572273"/>
    <n v="1829.8298337707699"/>
  </r>
  <r>
    <x v="25"/>
    <n v="1"/>
    <n v="0"/>
    <n v="448.29971564157898"/>
    <n v="400512"/>
    <n v="18"/>
    <n v="4.4940453898584374E-5"/>
    <n v="0.99998842592592596"/>
    <n v="1.1574074074074073E-5"/>
    <n v="332.34103172949898"/>
    <n v="290.051859614911"/>
    <n v="1896.1918502632"/>
  </r>
  <r>
    <x v="26"/>
    <n v="0.99997685185185181"/>
    <n v="2.3148148148148147E-5"/>
    <n v="466.37210189921399"/>
    <n v="408806"/>
    <n v="8"/>
    <n v="1.9568801459832589E-5"/>
    <n v="0.99999421296296298"/>
    <n v="5.7870370370370367E-6"/>
    <n v="328.991150396639"/>
    <n v="284.778710717401"/>
    <n v="1823.81119483315"/>
  </r>
  <r>
    <x v="27"/>
    <n v="0.99998842592592596"/>
    <n v="1.1574074074074073E-5"/>
    <n v="511.54662569536703"/>
    <n v="419753"/>
    <n v="82"/>
    <n v="1.9531482606261984E-4"/>
    <n v="1"/>
    <n v="0"/>
    <n v="343.080046829043"/>
    <n v="313.34107867256398"/>
    <n v="1786.7567413812701"/>
  </r>
  <r>
    <x v="28"/>
    <n v="1"/>
    <n v="0"/>
    <n v="506.13437853108502"/>
    <n v="425868"/>
    <n v="0"/>
    <n v="0"/>
    <n v="1"/>
    <n v="0"/>
    <n v="377.28095445472201"/>
    <n v="350.85883895138699"/>
    <n v="1905.6432930964299"/>
  </r>
  <r>
    <x v="29"/>
    <n v="1"/>
    <n v="0"/>
    <n v="504.21800518766798"/>
    <n v="424381"/>
    <n v="15"/>
    <n v="3.5344348203093338E-5"/>
    <n v="0.99996527777777777"/>
    <n v="3.4722222222222222E-5"/>
    <n v="425.876396316203"/>
    <n v="372.27482594734602"/>
    <n v="1928.5081588251201"/>
  </r>
  <r>
    <x v="30"/>
    <n v="0.9987731481481481"/>
    <n v="1.2268518518518518E-3"/>
    <n v="600.43272588304296"/>
    <n v="430895"/>
    <n v="5554"/>
    <n v="1.2725427254959915E-2"/>
    <n v="0.9555555555555556"/>
    <n v="4.4444444444444425E-2"/>
    <n v="753.26270542963198"/>
    <n v="599.71913744517997"/>
    <n v="1989.57210368036"/>
  </r>
  <r>
    <x v="31"/>
    <n v="1"/>
    <n v="0"/>
    <n v="495.17392802354999"/>
    <n v="431189"/>
    <n v="3"/>
    <n v="6.9574574667433531E-6"/>
    <n v="0.875"/>
    <n v="0.125"/>
    <n v="365.47381395783202"/>
    <n v="295.90441650359298"/>
    <n v="1761.84"/>
  </r>
  <r>
    <x v="32"/>
    <n v="0.99998842592592596"/>
    <n v="1.1574074074074073E-5"/>
    <n v="482.67764106943702"/>
    <n v="421582"/>
    <n v="2"/>
    <n v="4.7440130555239291E-6"/>
    <n v="0.99997685185185181"/>
    <n v="2.3148148148148147E-5"/>
    <n v="332.45382161070103"/>
    <n v="272.85037578151099"/>
    <n v="2193.8236598890899"/>
  </r>
  <r>
    <x v="33"/>
    <n v="0.99998842592592596"/>
    <n v="1.1574074074074073E-5"/>
    <n v="470.15543966905602"/>
    <n v="415079"/>
    <n v="2"/>
    <n v="4.8183366620009109E-6"/>
    <n v="0.99998263888888894"/>
    <n v="1.7361111111111111E-5"/>
    <n v="324.50861466968098"/>
    <n v="275.64296494118599"/>
    <n v="1898.02447186781"/>
  </r>
  <r>
    <x v="34"/>
    <n v="0.99998842592592596"/>
    <n v="1.1574074074074073E-5"/>
    <n v="471.40886983429499"/>
    <n v="428573"/>
    <n v="2"/>
    <n v="4.666627778101849E-6"/>
    <n v="0.99999421296296298"/>
    <n v="5.7870370370370367E-6"/>
    <n v="348.276538760417"/>
    <n v="308.514104602575"/>
    <n v="1818.1955596456901"/>
  </r>
  <r>
    <x v="35"/>
    <n v="1"/>
    <n v="0"/>
    <n v="443.12852223163702"/>
    <n v="433819"/>
    <n v="0"/>
    <n v="0"/>
    <n v="0.99998263888888894"/>
    <n v="1.7361111111111111E-5"/>
    <n v="400.100196786955"/>
    <n v="328.26211813431098"/>
    <n v="2027.6198481561801"/>
  </r>
  <r>
    <x v="36"/>
    <n v="1"/>
    <n v="0"/>
    <n v="452.59772683709798"/>
    <n v="434893"/>
    <n v="4"/>
    <n v="9.1975801166713042E-6"/>
    <n v="0.99997106481481479"/>
    <n v="2.8935185185185186E-5"/>
    <n v="398.79750795138"/>
    <n v="385.97266121406102"/>
    <n v="2084.61463141698"/>
  </r>
  <r>
    <x v="37"/>
    <n v="1"/>
    <n v="0"/>
    <n v="446.58380717743898"/>
    <n v="433155"/>
    <n v="0"/>
    <n v="0"/>
    <n v="0.99998263888888894"/>
    <n v="1.7361111111111111E-5"/>
    <n v="375.76366604065402"/>
    <n v="361.660969029944"/>
    <n v="1988.9176684372301"/>
  </r>
  <r>
    <x v="38"/>
    <n v="1"/>
    <n v="0"/>
    <n v="448.57042276171899"/>
    <n v="434514"/>
    <n v="6"/>
    <n v="1.3808340237503452E-5"/>
    <n v="0.99997106481481479"/>
    <n v="2.8935185185185186E-5"/>
    <n v="328.47599130928398"/>
    <n v="361.32339972422699"/>
    <n v="1981.7256513863699"/>
  </r>
  <r>
    <x v="39"/>
    <n v="1"/>
    <n v="0"/>
    <n v="431.13036778219401"/>
    <n v="424400"/>
    <n v="2"/>
    <n v="4.7125131361303673E-6"/>
    <n v="1"/>
    <n v="0"/>
    <n v="281.663053071663"/>
    <n v="329.98936680014498"/>
    <n v="2038.43951930654"/>
  </r>
  <r>
    <x v="40"/>
    <n v="1"/>
    <n v="0"/>
    <n v="429.60452174430498"/>
    <n v="429586"/>
    <n v="1"/>
    <n v="2.3278171825497513E-6"/>
    <n v="1"/>
    <n v="0"/>
    <n v="249.322717869575"/>
    <n v="342.59320044629197"/>
    <n v="1931.31059966216"/>
  </r>
  <r>
    <x v="41"/>
    <n v="1"/>
    <n v="0"/>
    <n v="446.303695772362"/>
    <n v="443152"/>
    <n v="0"/>
    <n v="0"/>
    <n v="0.99998263888888894"/>
    <n v="1.7361111111111111E-5"/>
    <n v="333.62167003685602"/>
    <n v="377.15926880747298"/>
    <n v="2015.9247311827901"/>
  </r>
  <r>
    <x v="42"/>
    <n v="1"/>
    <n v="0"/>
    <n v="446.359140654101"/>
    <n v="431566"/>
    <n v="94"/>
    <n v="2.1776398091090209E-4"/>
    <n v="0.99995370370370373"/>
    <n v="4.6296296296296294E-5"/>
    <n v="345.34156833111899"/>
    <n v="379.555183311799"/>
    <n v="2127.8270042193999"/>
  </r>
  <r>
    <x v="43"/>
    <n v="1"/>
    <n v="0"/>
    <n v="447.59427805486098"/>
    <n v="437644"/>
    <n v="5"/>
    <n v="1.142468050880957E-5"/>
    <n v="0.99998842592592596"/>
    <n v="1.1574074074074073E-5"/>
    <n v="335.98048538232302"/>
    <n v="366.54040763079502"/>
    <n v="2126.8791914943299"/>
  </r>
  <r>
    <x v="44"/>
    <n v="0.99998842592592596"/>
    <n v="1.1574074074074073E-5"/>
    <n v="453.01863614575097"/>
    <n v="438876"/>
    <n v="12"/>
    <n v="2.7341827527751955E-5"/>
    <n v="0.99996527777777777"/>
    <n v="3.4722222222222222E-5"/>
    <n v="348.24694563103299"/>
    <n v="404.51727969879801"/>
    <n v="2010.06253908692"/>
  </r>
  <r>
    <x v="45"/>
    <n v="1"/>
    <n v="0"/>
    <n v="460.05512290110403"/>
    <n v="451914"/>
    <n v="0"/>
    <n v="0"/>
    <n v="0.79164351851851844"/>
    <n v="0.2083564814814815"/>
    <n v="358.66358481246903"/>
    <n v="465.16095310781702"/>
    <n v="1853.53117845117"/>
  </r>
  <r>
    <x v="46"/>
    <n v="1"/>
    <n v="0"/>
    <n v="445.82303452697698"/>
    <n v="434131"/>
    <n v="2"/>
    <n v="4.6068831441056078E-6"/>
    <n v="0.99997685185185181"/>
    <n v="2.3148148148148147E-5"/>
    <n v="298.73863017815501"/>
    <n v="342.63657575040401"/>
    <n v="2138.739"/>
  </r>
  <r>
    <x v="47"/>
    <n v="1"/>
    <n v="0"/>
    <n v="442.18616835438502"/>
    <n v="438768"/>
    <n v="8"/>
    <n v="1.8232537786934564E-5"/>
    <n v="0.99997685185185181"/>
    <n v="2.3148148148148147E-5"/>
    <n v="292.48780570945502"/>
    <n v="349.41949619175801"/>
    <n v="2048.4193279064898"/>
  </r>
  <r>
    <x v="48"/>
    <n v="1"/>
    <n v="0"/>
    <n v="455.089261554708"/>
    <n v="443552"/>
    <n v="4"/>
    <n v="9.0180270360450547E-6"/>
    <n v="0.99998263888888894"/>
    <n v="1.7361111111111111E-5"/>
    <n v="336.423894067079"/>
    <n v="383.622919813073"/>
    <n v="2053.6643734643699"/>
  </r>
  <r>
    <x v="49"/>
    <n v="1"/>
    <n v="0"/>
    <n v="465.590415041222"/>
    <n v="443158"/>
    <n v="100"/>
    <n v="2.2560224519354416E-4"/>
    <n v="0.99993634259259256"/>
    <n v="6.3657407407407402E-5"/>
    <n v="362.55547140469002"/>
    <n v="377.663443994109"/>
    <n v="2007.1517504234801"/>
  </r>
  <r>
    <x v="50"/>
    <n v="1"/>
    <n v="0"/>
    <n v="444.99637112757"/>
    <n v="446076"/>
    <n v="1"/>
    <n v="2.241765435115462E-6"/>
    <n v="0.99995949074074075"/>
    <n v="4.0509259259259258E-5"/>
    <n v="341.15427264342702"/>
    <n v="348.49500715447198"/>
    <n v="2149.2617305208701"/>
  </r>
  <r>
    <x v="51"/>
    <n v="1"/>
    <n v="0"/>
    <n v="450.08918624302902"/>
    <n v="454508"/>
    <n v="2"/>
    <n v="4.4003432267716884E-6"/>
    <n v="0.99998263888888894"/>
    <n v="1.7361111111111111E-5"/>
    <n v="327.10752461901001"/>
    <n v="352.78800379464701"/>
    <n v="2085.5447613668398"/>
  </r>
  <r>
    <x v="52"/>
    <n v="1"/>
    <n v="0"/>
    <n v="450.99415565365001"/>
    <n v="449003"/>
    <n v="5"/>
    <n v="1.1135659052845383E-5"/>
    <n v="0.99998842592592596"/>
    <n v="1.1574074074074073E-5"/>
    <n v="287.025007541337"/>
    <n v="326.33045964685903"/>
    <n v="1901.5899803238899"/>
  </r>
  <r>
    <x v="53"/>
    <n v="1"/>
    <n v="0"/>
    <n v="448.80329890142798"/>
    <n v="444072"/>
    <n v="0"/>
    <n v="0"/>
    <n v="0.99998263888888894"/>
    <n v="1.7361111111111111E-5"/>
    <n v="273.52652547234902"/>
    <n v="316.86624512645199"/>
    <n v="1895.2323466821399"/>
  </r>
  <r>
    <x v="54"/>
    <n v="1"/>
    <n v="0"/>
    <n v="437.84115065831202"/>
    <n v="442458"/>
    <n v="0"/>
    <n v="0"/>
    <n v="0.99993634259259256"/>
    <n v="6.3657407407407402E-5"/>
    <n v="261.07879800755097"/>
    <n v="308.04348871353301"/>
    <n v="1907.8468449644699"/>
  </r>
  <r>
    <x v="55"/>
    <n v="1"/>
    <n v="0"/>
    <n v="452.417614143219"/>
    <n v="455940"/>
    <n v="7"/>
    <n v="1.5352661603212653E-5"/>
    <n v="1"/>
    <n v="0"/>
    <n v="278.300723264905"/>
    <n v="340.99802047399402"/>
    <n v="1958.9368108041101"/>
  </r>
  <r>
    <x v="56"/>
    <n v="1"/>
    <n v="0"/>
    <n v="462.96004257859499"/>
    <n v="456221"/>
    <n v="7"/>
    <n v="1.5343205590187363E-5"/>
    <n v="0.99998842592592596"/>
    <n v="1.1574074074074073E-5"/>
    <n v="304.94878468808997"/>
    <n v="334.657316017526"/>
    <n v="2080.8914540299702"/>
  </r>
  <r>
    <x v="57"/>
    <n v="1"/>
    <n v="0"/>
    <n v="475.20394230700998"/>
    <n v="469651"/>
    <n v="4"/>
    <n v="8.5168900575954696E-6"/>
    <n v="0.99997685185185181"/>
    <n v="2.3148148148148147E-5"/>
    <n v="311.32920317153503"/>
    <n v="380.98125848914998"/>
    <n v="2005.2126072361"/>
  </r>
  <r>
    <x v="58"/>
    <n v="1"/>
    <n v="0"/>
    <n v="498.40059664072402"/>
    <n v="482180"/>
    <n v="7"/>
    <n v="1.4517189389178887E-5"/>
    <n v="0.99999421296296298"/>
    <n v="5.7870370370370367E-6"/>
    <n v="314.48172131387702"/>
    <n v="343.58800908656201"/>
    <n v="1984.5348490495701"/>
  </r>
  <r>
    <x v="59"/>
    <n v="1"/>
    <n v="0"/>
    <n v="505.94621643415201"/>
    <n v="473246"/>
    <n v="3"/>
    <n v="6.3391576104756695E-6"/>
    <n v="0.99999421296296298"/>
    <n v="5.7870370370370367E-6"/>
    <n v="347.50124465366002"/>
    <n v="365.30232720008701"/>
    <n v="2084.4381181502199"/>
  </r>
  <r>
    <x v="60"/>
    <n v="1"/>
    <n v="0"/>
    <n v="480.383122234317"/>
    <n v="458857"/>
    <n v="7"/>
    <n v="1.5255064681474249E-5"/>
    <n v="0.99997685185185181"/>
    <n v="2.3148148148148147E-5"/>
    <n v="294.63631987866103"/>
    <n v="332.32932558678903"/>
    <n v="2121.5394393174201"/>
  </r>
  <r>
    <x v="61"/>
    <n v="0.99996527777777777"/>
    <n v="3.4722222222222222E-5"/>
    <n v="480.07269885059401"/>
    <n v="465686"/>
    <n v="2"/>
    <n v="4.294720929034031E-6"/>
    <n v="0.99998263888888894"/>
    <n v="1.7361111111111111E-5"/>
    <n v="292.08975716262398"/>
    <n v="324.97047808231201"/>
    <n v="2202.4078998073201"/>
  </r>
  <r>
    <x v="62"/>
    <n v="0.99998842592592596"/>
    <n v="1.1574074074074073E-5"/>
    <n v="502.481000855964"/>
    <n v="479305"/>
    <n v="1"/>
    <n v="2.0863498474878261E-6"/>
    <n v="0.99997685185185181"/>
    <n v="2.3148148148148147E-5"/>
    <n v="321.244959409822"/>
    <n v="382.76323255634497"/>
    <n v="1937.3116458704601"/>
  </r>
  <r>
    <x v="63"/>
    <n v="1"/>
    <n v="0"/>
    <n v="426.31866424441603"/>
    <n v="472172"/>
    <n v="21"/>
    <n v="4.4473340350238145E-5"/>
    <n v="0.99997106481481479"/>
    <n v="2.8935185185185186E-5"/>
    <n v="315.72925831369702"/>
    <n v="372.66448732951301"/>
    <n v="2159.4051206664199"/>
  </r>
  <r>
    <x v="64"/>
    <n v="0.99998842592592596"/>
    <n v="1.1574074074074073E-5"/>
    <n v="381.06278135609199"/>
    <n v="469770"/>
    <n v="1"/>
    <n v="2.128696747989978E-6"/>
    <n v="0.99999421296296298"/>
    <n v="5.7870370370370367E-6"/>
    <n v="328.73203500236502"/>
    <n v="377.29844553032501"/>
    <n v="2200.5937196053901"/>
  </r>
  <r>
    <x v="65"/>
    <n v="1"/>
    <n v="0"/>
    <n v="385.16296057457902"/>
    <n v="484582"/>
    <n v="0"/>
    <n v="0"/>
    <n v="1"/>
    <n v="0"/>
    <n v="313.48999924468097"/>
    <n v="348.33688276513999"/>
    <n v="2010.8211607886601"/>
  </r>
  <r>
    <x v="66"/>
    <n v="1"/>
    <n v="0"/>
    <n v="394.887962248051"/>
    <n v="479203"/>
    <n v="3"/>
    <n v="6.2603556716735598E-6"/>
    <n v="0.7898263888888889"/>
    <n v="0.2101736111111111"/>
    <n v="321.09118843270397"/>
    <n v="340.10469361472798"/>
    <n v="2053.1361607142799"/>
  </r>
  <r>
    <x v="67"/>
    <n v="0.99998842592592596"/>
    <n v="1.1574074074074073E-5"/>
    <n v="366.853490943704"/>
    <n v="472138"/>
    <n v="9"/>
    <n v="1.9061859971576649E-5"/>
    <n v="0.99998842592592596"/>
    <n v="1.1574074074074073E-5"/>
    <n v="292.625817695769"/>
    <n v="318.29987038344098"/>
    <n v="2035.8205810601"/>
  </r>
  <r>
    <x v="68"/>
    <n v="1"/>
    <n v="0"/>
    <n v="358.69031618429398"/>
    <n v="461976"/>
    <n v="0"/>
    <n v="0"/>
    <n v="0.99992476851851853"/>
    <n v="7.5231481481481487E-5"/>
    <n v="282.326828984249"/>
    <n v="313.368174393429"/>
    <n v="2081.7803167420798"/>
  </r>
  <r>
    <x v="69"/>
    <n v="1"/>
    <n v="0"/>
    <n v="376.15652095811203"/>
    <n v="486122"/>
    <n v="7"/>
    <n v="1.4399470099500338E-5"/>
    <n v="1"/>
    <n v="0"/>
    <n v="312.56150706323899"/>
    <n v="371.01923050046099"/>
    <n v="1944.0847980997601"/>
  </r>
  <r>
    <x v="70"/>
    <n v="1"/>
    <n v="0"/>
    <n v="343.90589806292002"/>
    <n v="469793"/>
    <n v="2"/>
    <n v="4.2571760022988752E-6"/>
    <n v="0.99999421296296298"/>
    <n v="5.7870370370370367E-6"/>
    <n v="311.89423325205797"/>
    <n v="349.72607814328501"/>
    <n v="2056.4255897245798"/>
  </r>
  <r>
    <x v="71"/>
    <n v="1"/>
    <n v="0"/>
    <n v="346.86784387441003"/>
    <n v="458863"/>
    <n v="0"/>
    <n v="0"/>
    <n v="0.99997685185185181"/>
    <n v="2.3148148148148147E-5"/>
    <n v="299.93301096928201"/>
    <n v="345.99833214138499"/>
    <n v="1995.6756045608299"/>
  </r>
  <r>
    <x v="72"/>
    <n v="1"/>
    <n v="0"/>
    <n v="355.26355890543601"/>
    <n v="467453"/>
    <n v="16"/>
    <n v="3.4226868519623761E-5"/>
    <n v="0.99998263888888894"/>
    <n v="1.7361111111111111E-5"/>
    <n v="253.46610383488999"/>
    <n v="353.66742592853899"/>
    <n v="2145.05484587614"/>
  </r>
  <r>
    <x v="73"/>
    <n v="1"/>
    <n v="0"/>
    <n v="371.02484906441202"/>
    <n v="462694"/>
    <n v="1"/>
    <n v="2.1612509320394644E-6"/>
    <n v="1"/>
    <n v="0"/>
    <n v="311.54417642790497"/>
    <n v="348.98866811779402"/>
    <n v="2076.8982832617999"/>
  </r>
  <r>
    <x v="74"/>
    <n v="1"/>
    <n v="0"/>
    <n v="356.58630638936398"/>
    <n v="457547"/>
    <n v="0"/>
    <n v="0"/>
    <n v="0.99998263888888894"/>
    <n v="1.7361111111111111E-5"/>
    <n v="291.32172042236903"/>
    <n v="328.68013387053901"/>
    <n v="2078.9236234458199"/>
  </r>
  <r>
    <x v="75"/>
    <n v="1"/>
    <n v="0"/>
    <n v="341.79653052772699"/>
    <n v="451054"/>
    <n v="4"/>
    <n v="8.86803914352478E-6"/>
    <n v="0.99998263888888894"/>
    <n v="1.7361111111111111E-5"/>
    <n v="285.16107259694701"/>
    <n v="331.51253812873199"/>
    <n v="2000.6853703325801"/>
  </r>
  <r>
    <x v="76"/>
    <n v="1"/>
    <n v="0"/>
    <n v="378.574833186219"/>
    <n v="467347"/>
    <n v="7"/>
    <n v="1.4977939634623862E-5"/>
    <n v="0.99999421296296298"/>
    <n v="5.7870370370370367E-6"/>
    <n v="323.29177300181698"/>
    <n v="374.79486763593201"/>
    <n v="1921.33497942386"/>
  </r>
  <r>
    <x v="77"/>
    <n v="1"/>
    <n v="0"/>
    <n v="371.19219564735698"/>
    <n v="467219"/>
    <n v="9"/>
    <n v="1.9262544196837519E-5"/>
    <n v="0.99998263888888894"/>
    <n v="1.7361111111111111E-5"/>
    <n v="317.379196612052"/>
    <n v="364.62570552100601"/>
    <n v="2087.1452752232399"/>
  </r>
  <r>
    <x v="78"/>
    <n v="0.99994212962962958"/>
    <n v="5.7870370370370373E-5"/>
    <n v="369.872742527507"/>
    <n v="471721"/>
    <n v="190"/>
    <n v="4.0261829031321584E-4"/>
    <n v="0.99998842592592596"/>
    <n v="1.1574074074074073E-5"/>
    <n v="312.83864346079798"/>
    <n v="360.46168802425598"/>
    <n v="2079.8676369627901"/>
  </r>
  <r>
    <x v="79"/>
    <n v="1"/>
    <n v="0"/>
    <n v="360.312265821079"/>
    <n v="482866"/>
    <n v="0"/>
    <n v="0"/>
    <n v="0.99999421296296298"/>
    <n v="5.7870370370370367E-6"/>
    <n v="301.63227685001698"/>
    <n v="348.29945062435399"/>
    <n v="2099.09910741766"/>
  </r>
  <r>
    <x v="80"/>
    <n v="1"/>
    <n v="0"/>
    <n v="364.11723563622201"/>
    <n v="483570"/>
    <n v="5"/>
    <n v="1.0339657757328232E-5"/>
    <n v="1"/>
    <n v="0"/>
    <n v="336.47825805137802"/>
    <n v="349.68323858371099"/>
    <n v="2038.63113754193"/>
  </r>
  <r>
    <x v="81"/>
    <n v="1"/>
    <n v="0"/>
    <n v="342.74218274483502"/>
    <n v="479427"/>
    <n v="3"/>
    <n v="6.2574306989550091E-6"/>
    <n v="0.99998842592592596"/>
    <n v="1.1574074074074073E-5"/>
    <n v="296.57460718199599"/>
    <n v="325.70829021327597"/>
    <n v="1942.7424175824101"/>
  </r>
  <r>
    <x v="82"/>
    <n v="1"/>
    <n v="0"/>
    <n v="330.987968504273"/>
    <n v="477251"/>
    <n v="8"/>
    <n v="1.6762386880079788E-5"/>
    <n v="0.99996527777777777"/>
    <n v="3.4722222222222222E-5"/>
    <n v="287.06314186333998"/>
    <n v="326.26164072991401"/>
    <n v="1915.9586138120101"/>
  </r>
  <r>
    <x v="83"/>
    <n v="0.99940972222222224"/>
    <n v="5.9027777777777778E-4"/>
    <n v="511.73862692599999"/>
    <n v="486791"/>
    <n v="1539"/>
    <n v="3.1515573485143243E-3"/>
    <n v="0.99999421296296298"/>
    <n v="5.7870370370370367E-6"/>
    <n v="399.28804989471701"/>
    <n v="441.11584681442099"/>
    <n v="1910.7032649523201"/>
  </r>
  <r>
    <x v="84"/>
    <n v="1"/>
    <n v="0"/>
    <n v="355.736473734117"/>
    <n v="475487"/>
    <n v="0"/>
    <n v="0"/>
    <n v="0.99999421296296298"/>
    <n v="5.7870370370370367E-6"/>
    <n v="306.531287062709"/>
    <n v="334.42189443234099"/>
    <n v="2065.3219424460399"/>
  </r>
  <r>
    <x v="85"/>
    <n v="1"/>
    <n v="0"/>
    <n v="322.41915236690301"/>
    <n v="452016"/>
    <n v="0"/>
    <n v="0"/>
    <n v="0.97912615740740738"/>
    <n v="2.087384259259259E-2"/>
    <n v="291.31957165340299"/>
    <n v="315.15376826156398"/>
    <n v="2040.1598951507201"/>
  </r>
  <r>
    <x v="86"/>
    <n v="1"/>
    <n v="0"/>
    <n v="331.57489623078197"/>
    <n v="457658"/>
    <n v="9"/>
    <n v="1.96649529024378E-5"/>
    <n v="1"/>
    <n v="0"/>
    <n v="288.08545238731898"/>
    <n v="321.57872627603001"/>
    <n v="1926.0313030817699"/>
  </r>
  <r>
    <x v="87"/>
    <n v="0.99998842592592596"/>
    <n v="1.1574074074074073E-5"/>
    <n v="373.57309687384299"/>
    <n v="487001"/>
    <n v="1"/>
    <n v="2.0533796575784082E-6"/>
    <n v="0.99998263888888894"/>
    <n v="1.7361111111111111E-5"/>
    <n v="335.61547453969598"/>
    <n v="346.94294798214702"/>
    <n v="1955.87476391108"/>
  </r>
  <r>
    <x v="88"/>
    <n v="1"/>
    <n v="0"/>
    <n v="342.38439790245002"/>
    <n v="480394"/>
    <n v="4"/>
    <n v="8.3264293356758347E-6"/>
    <n v="0.99998842592592596"/>
    <n v="1.1574074074074073E-5"/>
    <n v="305.427225370484"/>
    <n v="331.31579246264897"/>
    <n v="2001.4491358994501"/>
  </r>
  <r>
    <x v="89"/>
    <n v="1"/>
    <n v="0"/>
    <n v="339.325565138998"/>
    <n v="479239"/>
    <n v="3"/>
    <n v="6.2598854023645674E-6"/>
    <n v="0.99993055555555554"/>
    <n v="6.9444444444444444E-5"/>
    <n v="283.63950278304497"/>
    <n v="326.15055150258797"/>
    <n v="1994.60176419965"/>
  </r>
  <r>
    <x v="90"/>
    <n v="1"/>
    <n v="0"/>
    <n v="370.79044659540699"/>
    <n v="501504"/>
    <n v="7"/>
    <n v="1.3957819469562981E-5"/>
    <n v="1"/>
    <n v="0"/>
    <n v="307.33139254557801"/>
    <n v="347.763584403165"/>
    <n v="1892.68625792811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650746-75DF-4669-B8CB-A636B8770B4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2:L6" firstHeaderRow="0" firstDataRow="1" firstDataCol="1"/>
  <pivotFields count="13">
    <pivotField numFmtId="17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</pivotField>
    <pivotField dataField="1" numFmtId="9" showAll="0"/>
    <pivotField dataField="1" numFmtId="9" showAll="0"/>
    <pivotField dataField="1" showAll="0"/>
    <pivotField dataField="1" showAll="0"/>
    <pivotField dataField="1" showAll="0"/>
    <pivotField dataField="1" numFmtId="10" showAll="0"/>
    <pivotField dataField="1" numFmtId="10" showAll="0"/>
    <pivotField dataField="1" numFmtId="10" showAll="0"/>
    <pivotField dataField="1" numFmtId="1" showAll="0"/>
    <pivotField dataField="1" numFmtId="1" showAll="0"/>
    <pivotField dataField="1" numFmtId="1" showAll="0" defaultSubtotal="0"/>
    <pivotField axis="axisRow" showAll="0" defaultSubtotal="0">
      <items count="14">
        <item sd="0" x="0"/>
        <item sd="0" x="1"/>
        <item sd="0" x="2"/>
        <item sd="0" x="3"/>
        <item sd="0" x="4"/>
        <item sd="0" x="7"/>
        <item sd="0" x="5"/>
        <item sd="0" x="6"/>
        <item sd="0" x="8"/>
        <item sd="0" x="9"/>
        <item sd="0" x="10"/>
        <item sd="0" x="11"/>
        <item sd="0" x="12"/>
        <item sd="0" x="13"/>
      </items>
    </pivotField>
  </pivotFields>
  <rowFields count="1">
    <field x="12"/>
  </rowFields>
  <rowItems count="4">
    <i>
      <x v="10"/>
    </i>
    <i>
      <x v="11"/>
    </i>
    <i>
      <x v="12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Average of Uptime (%)" fld="1" subtotal="average" baseField="11" baseItem="10"/>
    <dataField name="Average of Downtime (%)" fld="2" subtotal="average" baseField="11" baseItem="10"/>
    <dataField name="Average of AISP Response(ms)" fld="3" subtotal="average" baseField="11" baseItem="10"/>
    <dataField name="Average of Requests" fld="4" subtotal="average" baseField="11" baseItem="10"/>
    <dataField name="Average of Errors" fld="5" subtotal="average" baseField="11" baseItem="10"/>
    <dataField name="Average of Error Rate(%)" fld="6" subtotal="average" baseField="11" baseItem="10"/>
    <dataField name="Average of Uptime (%)2" fld="7" subtotal="average" baseField="11" baseItem="10"/>
    <dataField name="Average of Downtime (%)2" fld="8" subtotal="average" baseField="11" baseItem="10"/>
    <dataField name="Average of AISP Response (ms) Web" fld="9" subtotal="average" baseField="11" baseItem="10"/>
    <dataField name="Average of AISP Response (ms) Mobile" fld="10" subtotal="average" baseField="11" baseItem="10"/>
    <dataField name="Average of BT MT Payment (ms)" fld="11" subtotal="average" baseField="12" baseItem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9"/>
  <sheetViews>
    <sheetView tabSelected="1" topLeftCell="A29" zoomScale="110" zoomScaleNormal="110" workbookViewId="0">
      <selection activeCell="I68" sqref="I68"/>
    </sheetView>
  </sheetViews>
  <sheetFormatPr defaultRowHeight="15" x14ac:dyDescent="0.25"/>
  <cols>
    <col min="1" max="1" width="19.5703125" style="1" bestFit="1" customWidth="1"/>
    <col min="2" max="2" width="12.7109375" customWidth="1"/>
    <col min="3" max="3" width="13.5703125" customWidth="1"/>
    <col min="4" max="4" width="17.5703125" customWidth="1"/>
    <col min="5" max="5" width="11.85546875" customWidth="1"/>
    <col min="6" max="6" width="11.140625" customWidth="1"/>
    <col min="7" max="7" width="26.42578125" style="15" customWidth="1"/>
    <col min="8" max="8" width="13" style="7" bestFit="1" customWidth="1"/>
    <col min="9" max="9" width="13.85546875" bestFit="1" customWidth="1"/>
    <col min="10" max="10" width="22.7109375" customWidth="1"/>
    <col min="11" max="11" width="25.42578125" customWidth="1"/>
    <col min="12" max="12" width="19.5703125" style="6" customWidth="1"/>
  </cols>
  <sheetData>
    <row r="1" spans="1:18" s="4" customFormat="1" ht="21" customHeight="1" x14ac:dyDescent="0.25">
      <c r="A1" s="12"/>
      <c r="B1" s="18" t="s">
        <v>0</v>
      </c>
      <c r="C1" s="19"/>
      <c r="D1" s="19"/>
      <c r="E1" s="19"/>
      <c r="F1" s="19"/>
      <c r="G1" s="20"/>
      <c r="H1" s="18" t="s">
        <v>1</v>
      </c>
      <c r="I1" s="19"/>
      <c r="J1" s="19"/>
      <c r="K1" s="19"/>
      <c r="L1" s="20"/>
      <c r="O1"/>
      <c r="P1"/>
      <c r="Q1"/>
      <c r="R1"/>
    </row>
    <row r="2" spans="1:18" s="4" customFormat="1" ht="27.6" customHeight="1" thickBot="1" x14ac:dyDescent="0.3">
      <c r="A2" s="13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6" t="s">
        <v>8</v>
      </c>
      <c r="H2" s="8" t="s">
        <v>3</v>
      </c>
      <c r="I2" s="5" t="s">
        <v>4</v>
      </c>
      <c r="J2" s="5" t="s">
        <v>9</v>
      </c>
      <c r="K2" s="5" t="s">
        <v>10</v>
      </c>
      <c r="L2" s="11" t="s">
        <v>11</v>
      </c>
      <c r="O2"/>
      <c r="P2"/>
      <c r="Q2"/>
      <c r="R2"/>
    </row>
    <row r="3" spans="1:18" s="4" customFormat="1" ht="15.75" customHeight="1" thickTop="1" x14ac:dyDescent="0.25">
      <c r="A3" s="14">
        <v>45658</v>
      </c>
      <c r="B3" s="17">
        <v>1</v>
      </c>
      <c r="C3" s="2">
        <f>1-B3</f>
        <v>0</v>
      </c>
      <c r="D3" s="6">
        <v>378</v>
      </c>
      <c r="E3">
        <v>688753</v>
      </c>
      <c r="F3">
        <v>170</v>
      </c>
      <c r="G3" s="3">
        <v>2.4682288135224097E-4</v>
      </c>
      <c r="H3" s="17">
        <v>1</v>
      </c>
      <c r="I3" s="2">
        <f>1-H3</f>
        <v>0</v>
      </c>
      <c r="J3" s="6">
        <v>295</v>
      </c>
      <c r="K3" s="6">
        <v>332</v>
      </c>
      <c r="L3" s="6">
        <v>2146.48383014623</v>
      </c>
      <c r="O3"/>
      <c r="P3"/>
      <c r="Q3"/>
      <c r="R3"/>
    </row>
    <row r="4" spans="1:18" s="4" customFormat="1" ht="15.75" customHeight="1" x14ac:dyDescent="0.25">
      <c r="A4" s="14">
        <v>45659</v>
      </c>
      <c r="B4" s="17">
        <v>1</v>
      </c>
      <c r="C4" s="2">
        <f t="shared" ref="C4:C67" si="0">1-B4</f>
        <v>0</v>
      </c>
      <c r="D4" s="6">
        <v>431</v>
      </c>
      <c r="E4">
        <v>723678</v>
      </c>
      <c r="F4">
        <v>306</v>
      </c>
      <c r="G4" s="3">
        <v>4.2283999237229799E-4</v>
      </c>
      <c r="H4" s="17">
        <v>1</v>
      </c>
      <c r="I4" s="2">
        <f t="shared" ref="I4:I67" si="1">1-H4</f>
        <v>0</v>
      </c>
      <c r="J4" s="6">
        <v>351</v>
      </c>
      <c r="K4" s="6">
        <v>383</v>
      </c>
      <c r="L4" s="6">
        <v>2137.6964877901701</v>
      </c>
      <c r="O4"/>
      <c r="P4"/>
      <c r="Q4"/>
      <c r="R4"/>
    </row>
    <row r="5" spans="1:18" s="4" customFormat="1" ht="15.75" customHeight="1" x14ac:dyDescent="0.25">
      <c r="A5" s="14">
        <v>45660</v>
      </c>
      <c r="B5" s="17">
        <v>1</v>
      </c>
      <c r="C5" s="2">
        <f t="shared" si="0"/>
        <v>0</v>
      </c>
      <c r="D5" s="6">
        <v>433</v>
      </c>
      <c r="E5">
        <v>710861</v>
      </c>
      <c r="F5">
        <v>246</v>
      </c>
      <c r="G5" s="3">
        <v>3.4605921551470701E-4</v>
      </c>
      <c r="H5" s="17">
        <v>1</v>
      </c>
      <c r="I5" s="2">
        <f t="shared" si="1"/>
        <v>0</v>
      </c>
      <c r="J5" s="6">
        <v>318</v>
      </c>
      <c r="K5" s="6">
        <v>380</v>
      </c>
      <c r="L5" s="6">
        <v>2298.8305777616201</v>
      </c>
      <c r="O5"/>
      <c r="P5"/>
      <c r="Q5"/>
      <c r="R5"/>
    </row>
    <row r="6" spans="1:18" s="4" customFormat="1" ht="15.75" customHeight="1" x14ac:dyDescent="0.25">
      <c r="A6" s="14">
        <v>45661</v>
      </c>
      <c r="B6" s="17">
        <v>1</v>
      </c>
      <c r="C6" s="2">
        <f t="shared" si="0"/>
        <v>0</v>
      </c>
      <c r="D6" s="6">
        <v>419</v>
      </c>
      <c r="E6">
        <v>661599</v>
      </c>
      <c r="F6">
        <v>370</v>
      </c>
      <c r="G6" s="3">
        <v>5.5925114759846999E-4</v>
      </c>
      <c r="H6" s="17">
        <v>0.99995949074074097</v>
      </c>
      <c r="I6" s="2">
        <f t="shared" si="1"/>
        <v>4.0509259259025043E-5</v>
      </c>
      <c r="J6" s="6">
        <v>304</v>
      </c>
      <c r="K6" s="6">
        <v>363</v>
      </c>
      <c r="L6" s="6">
        <v>2249.0993848256999</v>
      </c>
      <c r="O6"/>
      <c r="P6"/>
      <c r="Q6"/>
      <c r="R6"/>
    </row>
    <row r="7" spans="1:18" s="4" customFormat="1" ht="15.75" customHeight="1" x14ac:dyDescent="0.25">
      <c r="A7" s="14">
        <v>45662</v>
      </c>
      <c r="B7" s="17">
        <v>1</v>
      </c>
      <c r="C7" s="2">
        <f t="shared" si="0"/>
        <v>0</v>
      </c>
      <c r="D7" s="6">
        <v>396</v>
      </c>
      <c r="E7">
        <v>661471</v>
      </c>
      <c r="F7">
        <v>238</v>
      </c>
      <c r="G7" s="3">
        <v>3.5980413351454602E-4</v>
      </c>
      <c r="H7" s="17">
        <v>0.99998263888888905</v>
      </c>
      <c r="I7" s="2">
        <f t="shared" si="1"/>
        <v>1.7361111110947292E-5</v>
      </c>
      <c r="J7" s="6">
        <v>280</v>
      </c>
      <c r="K7" s="6">
        <v>355</v>
      </c>
      <c r="L7" s="6">
        <v>2108.3951502211298</v>
      </c>
      <c r="O7"/>
      <c r="P7"/>
      <c r="Q7"/>
      <c r="R7"/>
    </row>
    <row r="8" spans="1:18" s="4" customFormat="1" ht="15.75" customHeight="1" x14ac:dyDescent="0.25">
      <c r="A8" s="14">
        <v>45663</v>
      </c>
      <c r="B8" s="17">
        <v>1</v>
      </c>
      <c r="C8" s="2">
        <f t="shared" si="0"/>
        <v>0</v>
      </c>
      <c r="D8" s="6">
        <v>434</v>
      </c>
      <c r="E8">
        <v>700750</v>
      </c>
      <c r="F8">
        <v>263</v>
      </c>
      <c r="G8" s="3">
        <v>3.7531216553692498E-4</v>
      </c>
      <c r="H8" s="17">
        <v>1</v>
      </c>
      <c r="I8" s="2">
        <f t="shared" si="1"/>
        <v>0</v>
      </c>
      <c r="J8" s="6">
        <v>315</v>
      </c>
      <c r="K8" s="6">
        <v>390</v>
      </c>
      <c r="L8" s="6">
        <v>2113.90750071299</v>
      </c>
      <c r="O8"/>
      <c r="P8"/>
      <c r="Q8"/>
      <c r="R8"/>
    </row>
    <row r="9" spans="1:18" s="4" customFormat="1" ht="15.75" customHeight="1" x14ac:dyDescent="0.25">
      <c r="A9" s="14">
        <v>45664</v>
      </c>
      <c r="B9" s="17">
        <v>1</v>
      </c>
      <c r="C9" s="2">
        <f t="shared" si="0"/>
        <v>0</v>
      </c>
      <c r="D9" s="6">
        <v>469</v>
      </c>
      <c r="E9">
        <v>708303</v>
      </c>
      <c r="F9">
        <v>268</v>
      </c>
      <c r="G9" s="3">
        <v>3.7836914427864901E-4</v>
      </c>
      <c r="H9" s="17">
        <v>1</v>
      </c>
      <c r="I9" s="2">
        <f t="shared" si="1"/>
        <v>0</v>
      </c>
      <c r="J9" s="6">
        <v>339</v>
      </c>
      <c r="K9" s="6">
        <v>399</v>
      </c>
      <c r="L9" s="6">
        <v>2187.3937023085</v>
      </c>
      <c r="O9"/>
      <c r="P9"/>
      <c r="Q9"/>
      <c r="R9"/>
    </row>
    <row r="10" spans="1:18" s="4" customFormat="1" ht="15.75" customHeight="1" x14ac:dyDescent="0.25">
      <c r="A10" s="14">
        <v>45665</v>
      </c>
      <c r="B10" s="17">
        <v>1</v>
      </c>
      <c r="C10" s="2">
        <f t="shared" si="0"/>
        <v>0</v>
      </c>
      <c r="D10" s="6">
        <v>510</v>
      </c>
      <c r="E10">
        <v>691338</v>
      </c>
      <c r="F10">
        <v>232</v>
      </c>
      <c r="G10" s="3">
        <v>3.3558114843969201E-4</v>
      </c>
      <c r="H10" s="17">
        <v>1</v>
      </c>
      <c r="I10" s="2">
        <f t="shared" si="1"/>
        <v>0</v>
      </c>
      <c r="J10" s="6">
        <v>310</v>
      </c>
      <c r="K10" s="6">
        <v>388</v>
      </c>
      <c r="L10" s="6">
        <v>1976.0186446755099</v>
      </c>
      <c r="O10"/>
      <c r="P10"/>
      <c r="Q10"/>
      <c r="R10"/>
    </row>
    <row r="11" spans="1:18" s="4" customFormat="1" ht="15.75" customHeight="1" x14ac:dyDescent="0.25">
      <c r="A11" s="14">
        <v>45666</v>
      </c>
      <c r="B11" s="17">
        <v>1</v>
      </c>
      <c r="C11" s="2">
        <f t="shared" si="0"/>
        <v>0</v>
      </c>
      <c r="D11" s="6">
        <v>503</v>
      </c>
      <c r="E11">
        <v>682897</v>
      </c>
      <c r="F11">
        <v>593</v>
      </c>
      <c r="G11" s="3">
        <v>8.6835935726764101E-4</v>
      </c>
      <c r="H11" s="17">
        <v>0.99998263888888905</v>
      </c>
      <c r="I11" s="2">
        <f t="shared" si="1"/>
        <v>1.7361111110947292E-5</v>
      </c>
      <c r="J11" s="6">
        <v>322</v>
      </c>
      <c r="K11" s="6">
        <v>388</v>
      </c>
      <c r="L11" s="6">
        <v>2122.1980744158</v>
      </c>
      <c r="O11"/>
      <c r="P11"/>
      <c r="Q11"/>
      <c r="R11"/>
    </row>
    <row r="12" spans="1:18" s="4" customFormat="1" ht="15.75" customHeight="1" x14ac:dyDescent="0.25">
      <c r="A12" s="14">
        <v>45667</v>
      </c>
      <c r="B12" s="17">
        <v>1</v>
      </c>
      <c r="C12" s="2">
        <f t="shared" si="0"/>
        <v>0</v>
      </c>
      <c r="D12" s="6">
        <v>489</v>
      </c>
      <c r="E12">
        <v>697852</v>
      </c>
      <c r="F12">
        <v>384</v>
      </c>
      <c r="G12" s="3">
        <v>5.50259940503144E-4</v>
      </c>
      <c r="H12" s="17">
        <v>1</v>
      </c>
      <c r="I12" s="2">
        <f t="shared" si="1"/>
        <v>0</v>
      </c>
      <c r="J12" s="6">
        <v>315</v>
      </c>
      <c r="K12" s="6">
        <v>377</v>
      </c>
      <c r="L12" s="6">
        <v>2090.9916242895601</v>
      </c>
      <c r="O12"/>
      <c r="P12"/>
      <c r="Q12"/>
      <c r="R12"/>
    </row>
    <row r="13" spans="1:18" x14ac:dyDescent="0.25">
      <c r="A13" s="14">
        <v>45668</v>
      </c>
      <c r="B13" s="17">
        <v>0.99927478234143496</v>
      </c>
      <c r="C13" s="2">
        <f t="shared" si="0"/>
        <v>7.2521765856503606E-4</v>
      </c>
      <c r="D13" s="6">
        <v>452</v>
      </c>
      <c r="E13">
        <v>703616</v>
      </c>
      <c r="F13">
        <v>962</v>
      </c>
      <c r="G13" s="3">
        <v>1.36722303074404E-3</v>
      </c>
      <c r="H13" s="17">
        <v>0.99949652777777798</v>
      </c>
      <c r="I13" s="2">
        <f t="shared" si="1"/>
        <v>5.0347222222202337E-4</v>
      </c>
      <c r="J13" s="6">
        <v>299</v>
      </c>
      <c r="K13" s="6">
        <v>351</v>
      </c>
      <c r="L13" s="6">
        <v>2195.1600909455601</v>
      </c>
    </row>
    <row r="14" spans="1:18" x14ac:dyDescent="0.25">
      <c r="A14" s="14">
        <v>45669</v>
      </c>
      <c r="B14" s="17">
        <v>1</v>
      </c>
      <c r="C14" s="2">
        <f t="shared" si="0"/>
        <v>0</v>
      </c>
      <c r="D14" s="6">
        <v>433</v>
      </c>
      <c r="E14">
        <v>684321</v>
      </c>
      <c r="F14">
        <v>308</v>
      </c>
      <c r="G14" s="3">
        <v>4.5008117535484102E-4</v>
      </c>
      <c r="H14" s="17">
        <v>1</v>
      </c>
      <c r="I14" s="2">
        <f t="shared" si="1"/>
        <v>0</v>
      </c>
      <c r="J14" s="6">
        <v>290</v>
      </c>
      <c r="K14" s="6">
        <v>350</v>
      </c>
      <c r="L14" s="6">
        <v>2051.9768368250202</v>
      </c>
    </row>
    <row r="15" spans="1:18" x14ac:dyDescent="0.25">
      <c r="A15" s="14">
        <v>45670</v>
      </c>
      <c r="B15" s="17">
        <v>1</v>
      </c>
      <c r="C15" s="2">
        <f t="shared" si="0"/>
        <v>0</v>
      </c>
      <c r="D15" s="6">
        <v>495</v>
      </c>
      <c r="E15">
        <v>720769</v>
      </c>
      <c r="F15">
        <v>348</v>
      </c>
      <c r="G15" s="3">
        <v>4.8281765725218499E-4</v>
      </c>
      <c r="H15" s="17">
        <v>1</v>
      </c>
      <c r="I15" s="2">
        <f t="shared" si="1"/>
        <v>0</v>
      </c>
      <c r="J15" s="6">
        <v>315</v>
      </c>
      <c r="K15" s="6">
        <v>387</v>
      </c>
      <c r="L15" s="6">
        <v>2112.5017538936399</v>
      </c>
    </row>
    <row r="16" spans="1:18" x14ac:dyDescent="0.25">
      <c r="A16" s="14">
        <v>45671</v>
      </c>
      <c r="B16" s="17">
        <v>1</v>
      </c>
      <c r="C16" s="2">
        <f t="shared" si="0"/>
        <v>0</v>
      </c>
      <c r="D16" s="6">
        <v>500</v>
      </c>
      <c r="E16">
        <v>692110</v>
      </c>
      <c r="F16">
        <v>341</v>
      </c>
      <c r="G16" s="3">
        <v>4.9269624770628901E-4</v>
      </c>
      <c r="H16" s="17">
        <v>0.99998263888888905</v>
      </c>
      <c r="I16" s="2">
        <f t="shared" si="1"/>
        <v>1.7361111110947292E-5</v>
      </c>
      <c r="J16" s="6">
        <v>319</v>
      </c>
      <c r="K16" s="6">
        <v>396</v>
      </c>
      <c r="L16" s="6">
        <v>2252.96644767714</v>
      </c>
    </row>
    <row r="17" spans="1:12" x14ac:dyDescent="0.25">
      <c r="A17" s="14">
        <v>45672</v>
      </c>
      <c r="B17" s="17">
        <v>1</v>
      </c>
      <c r="C17" s="2">
        <f t="shared" si="0"/>
        <v>0</v>
      </c>
      <c r="D17" s="6">
        <v>490</v>
      </c>
      <c r="E17">
        <v>711371</v>
      </c>
      <c r="F17">
        <v>357</v>
      </c>
      <c r="G17" s="3">
        <v>5.01847840297116E-4</v>
      </c>
      <c r="H17" s="17">
        <v>0.99998263888888905</v>
      </c>
      <c r="I17" s="2">
        <f t="shared" si="1"/>
        <v>1.7361111110947292E-5</v>
      </c>
      <c r="J17" s="6">
        <v>334</v>
      </c>
      <c r="K17" s="6">
        <v>385</v>
      </c>
      <c r="L17" s="6">
        <v>2322.01484036579</v>
      </c>
    </row>
    <row r="18" spans="1:12" x14ac:dyDescent="0.25">
      <c r="A18" s="14">
        <v>45673</v>
      </c>
      <c r="B18" s="17">
        <v>1</v>
      </c>
      <c r="C18" s="2">
        <f t="shared" si="0"/>
        <v>0</v>
      </c>
      <c r="D18" s="6">
        <v>491</v>
      </c>
      <c r="E18">
        <v>692164</v>
      </c>
      <c r="F18">
        <v>314</v>
      </c>
      <c r="G18" s="3">
        <v>4.5364971307378002E-4</v>
      </c>
      <c r="H18" s="17">
        <v>1</v>
      </c>
      <c r="I18" s="2">
        <f t="shared" si="1"/>
        <v>0</v>
      </c>
      <c r="J18" s="6">
        <v>311</v>
      </c>
      <c r="K18" s="6">
        <v>366</v>
      </c>
      <c r="L18" s="6">
        <v>2134.69114378526</v>
      </c>
    </row>
    <row r="19" spans="1:12" x14ac:dyDescent="0.25">
      <c r="A19" s="14">
        <v>45674</v>
      </c>
      <c r="B19" s="17">
        <v>0.99999898391088005</v>
      </c>
      <c r="C19" s="2">
        <f t="shared" si="0"/>
        <v>1.016089119953989E-6</v>
      </c>
      <c r="D19" s="6">
        <v>490</v>
      </c>
      <c r="E19">
        <v>716693</v>
      </c>
      <c r="F19">
        <v>365</v>
      </c>
      <c r="G19" s="3">
        <v>5.0928361236959202E-4</v>
      </c>
      <c r="H19" s="17">
        <v>1</v>
      </c>
      <c r="I19" s="2">
        <f t="shared" si="1"/>
        <v>0</v>
      </c>
      <c r="J19" s="6">
        <v>318</v>
      </c>
      <c r="K19" s="6">
        <v>343</v>
      </c>
      <c r="L19" s="6">
        <v>2221.17662263067</v>
      </c>
    </row>
    <row r="20" spans="1:12" x14ac:dyDescent="0.25">
      <c r="A20" s="14">
        <v>45675</v>
      </c>
      <c r="B20" s="17">
        <v>1</v>
      </c>
      <c r="C20" s="2">
        <f t="shared" si="0"/>
        <v>0</v>
      </c>
      <c r="D20" s="6">
        <v>463</v>
      </c>
      <c r="E20">
        <v>697084</v>
      </c>
      <c r="F20">
        <v>345</v>
      </c>
      <c r="G20" s="3">
        <v>4.9491883331133704E-4</v>
      </c>
      <c r="H20" s="17">
        <v>1</v>
      </c>
      <c r="I20" s="2">
        <f t="shared" si="1"/>
        <v>0</v>
      </c>
      <c r="J20" s="6">
        <v>304</v>
      </c>
      <c r="K20" s="6">
        <v>342</v>
      </c>
      <c r="L20" s="6">
        <v>2343.35784193785</v>
      </c>
    </row>
    <row r="21" spans="1:12" x14ac:dyDescent="0.25">
      <c r="A21" s="14">
        <v>45676</v>
      </c>
      <c r="B21" s="17">
        <v>1</v>
      </c>
      <c r="C21" s="2">
        <f t="shared" si="0"/>
        <v>0</v>
      </c>
      <c r="D21" s="6">
        <v>430</v>
      </c>
      <c r="E21">
        <v>683996</v>
      </c>
      <c r="F21">
        <v>326</v>
      </c>
      <c r="G21" s="3">
        <v>4.7661097433318302E-4</v>
      </c>
      <c r="H21" s="17">
        <v>1</v>
      </c>
      <c r="I21" s="2">
        <f t="shared" si="1"/>
        <v>0</v>
      </c>
      <c r="J21" s="6">
        <v>282</v>
      </c>
      <c r="K21" s="6">
        <v>314</v>
      </c>
      <c r="L21" s="6">
        <v>2217.9761742682099</v>
      </c>
    </row>
    <row r="22" spans="1:12" x14ac:dyDescent="0.25">
      <c r="A22" s="14">
        <v>45677</v>
      </c>
      <c r="B22" s="17">
        <v>1</v>
      </c>
      <c r="C22" s="2">
        <f t="shared" si="0"/>
        <v>0</v>
      </c>
      <c r="D22" s="6">
        <v>490</v>
      </c>
      <c r="E22">
        <v>744823</v>
      </c>
      <c r="F22">
        <v>347</v>
      </c>
      <c r="G22" s="3">
        <v>4.6588249825797501E-4</v>
      </c>
      <c r="H22" s="17">
        <v>1</v>
      </c>
      <c r="I22" s="2">
        <f t="shared" si="1"/>
        <v>0</v>
      </c>
      <c r="J22" s="6">
        <v>318</v>
      </c>
      <c r="K22" s="6">
        <v>348</v>
      </c>
      <c r="L22" s="6">
        <v>2223.8281834798499</v>
      </c>
    </row>
    <row r="23" spans="1:12" x14ac:dyDescent="0.25">
      <c r="A23" s="14">
        <v>45678</v>
      </c>
      <c r="B23" s="17">
        <v>0.99984413711458298</v>
      </c>
      <c r="C23" s="2">
        <f t="shared" si="0"/>
        <v>1.5586288541702409E-4</v>
      </c>
      <c r="D23" s="6">
        <v>496</v>
      </c>
      <c r="E23">
        <v>720660</v>
      </c>
      <c r="F23">
        <v>360</v>
      </c>
      <c r="G23" s="3">
        <v>4.9954208642078097E-4</v>
      </c>
      <c r="H23" s="17">
        <v>0.99999421296296298</v>
      </c>
      <c r="I23" s="2">
        <f t="shared" si="1"/>
        <v>5.7870370370194379E-6</v>
      </c>
      <c r="J23" s="6">
        <v>337</v>
      </c>
      <c r="K23" s="6">
        <v>351</v>
      </c>
      <c r="L23" s="6">
        <v>2270.9656808744999</v>
      </c>
    </row>
    <row r="24" spans="1:12" x14ac:dyDescent="0.25">
      <c r="A24" s="14">
        <v>45679</v>
      </c>
      <c r="B24" s="17">
        <v>1</v>
      </c>
      <c r="C24" s="2">
        <f t="shared" si="0"/>
        <v>0</v>
      </c>
      <c r="D24" s="6">
        <v>519</v>
      </c>
      <c r="E24">
        <v>710857</v>
      </c>
      <c r="F24">
        <v>503</v>
      </c>
      <c r="G24" s="3">
        <v>7.0759660522439795E-4</v>
      </c>
      <c r="H24" s="17">
        <v>1</v>
      </c>
      <c r="I24" s="2">
        <f t="shared" si="1"/>
        <v>0</v>
      </c>
      <c r="J24" s="6">
        <v>337</v>
      </c>
      <c r="K24" s="6">
        <v>348</v>
      </c>
      <c r="L24" s="6">
        <v>2218.8648385669999</v>
      </c>
    </row>
    <row r="25" spans="1:12" x14ac:dyDescent="0.25">
      <c r="A25" s="14">
        <v>45680</v>
      </c>
      <c r="B25" s="17">
        <v>0.99996859684838002</v>
      </c>
      <c r="C25" s="2">
        <f t="shared" si="0"/>
        <v>3.1403151619979752E-5</v>
      </c>
      <c r="D25" s="6">
        <v>496</v>
      </c>
      <c r="E25">
        <v>753335</v>
      </c>
      <c r="F25">
        <v>1453</v>
      </c>
      <c r="G25" s="3">
        <v>1.92875679478585E-3</v>
      </c>
      <c r="H25" s="17">
        <v>1</v>
      </c>
      <c r="I25" s="2">
        <f t="shared" si="1"/>
        <v>0</v>
      </c>
      <c r="J25" s="6">
        <v>356</v>
      </c>
      <c r="K25" s="6">
        <v>352</v>
      </c>
      <c r="L25" s="6">
        <v>2200.6499553261101</v>
      </c>
    </row>
    <row r="26" spans="1:12" x14ac:dyDescent="0.25">
      <c r="A26" s="14">
        <v>45681</v>
      </c>
      <c r="B26" s="17">
        <v>1</v>
      </c>
      <c r="C26" s="2">
        <f t="shared" si="0"/>
        <v>0</v>
      </c>
      <c r="D26" s="6">
        <v>490</v>
      </c>
      <c r="E26">
        <v>787195</v>
      </c>
      <c r="F26">
        <v>834</v>
      </c>
      <c r="G26" s="3">
        <v>1.05945794879287E-3</v>
      </c>
      <c r="H26" s="17">
        <v>1</v>
      </c>
      <c r="I26" s="2">
        <f t="shared" si="1"/>
        <v>0</v>
      </c>
      <c r="J26" s="6">
        <v>349</v>
      </c>
      <c r="K26" s="6">
        <v>344</v>
      </c>
      <c r="L26" s="6">
        <v>2289.22886297376</v>
      </c>
    </row>
    <row r="27" spans="1:12" x14ac:dyDescent="0.25">
      <c r="A27" s="14">
        <v>45682</v>
      </c>
      <c r="B27" s="17">
        <v>1</v>
      </c>
      <c r="C27" s="2">
        <f t="shared" si="0"/>
        <v>0</v>
      </c>
      <c r="D27" s="6">
        <v>452</v>
      </c>
      <c r="E27">
        <v>771848</v>
      </c>
      <c r="F27">
        <v>842</v>
      </c>
      <c r="G27" s="3">
        <v>1.0908883614390401E-3</v>
      </c>
      <c r="H27" s="17">
        <v>1</v>
      </c>
      <c r="I27" s="2">
        <f t="shared" si="1"/>
        <v>0</v>
      </c>
      <c r="J27" s="6">
        <v>304</v>
      </c>
      <c r="K27" s="6">
        <v>320</v>
      </c>
      <c r="L27" s="6">
        <v>2182.53621981681</v>
      </c>
    </row>
    <row r="28" spans="1:12" x14ac:dyDescent="0.25">
      <c r="A28" s="14">
        <v>45683</v>
      </c>
      <c r="B28" s="17">
        <v>1</v>
      </c>
      <c r="C28" s="2">
        <f t="shared" si="0"/>
        <v>0</v>
      </c>
      <c r="D28" s="6">
        <v>427</v>
      </c>
      <c r="E28">
        <v>744884</v>
      </c>
      <c r="F28">
        <v>797</v>
      </c>
      <c r="G28" s="3">
        <v>1.06996525633521E-3</v>
      </c>
      <c r="H28" s="17">
        <v>1</v>
      </c>
      <c r="I28" s="2">
        <f t="shared" si="1"/>
        <v>0</v>
      </c>
      <c r="J28" s="6">
        <v>304</v>
      </c>
      <c r="K28" s="6">
        <v>321</v>
      </c>
      <c r="L28" s="6">
        <v>2081.5131191432301</v>
      </c>
    </row>
    <row r="29" spans="1:12" x14ac:dyDescent="0.25">
      <c r="A29" s="14">
        <v>45684</v>
      </c>
      <c r="B29" s="17">
        <v>1</v>
      </c>
      <c r="C29" s="2">
        <f t="shared" si="0"/>
        <v>0</v>
      </c>
      <c r="D29" s="6">
        <v>529</v>
      </c>
      <c r="E29">
        <v>803628</v>
      </c>
      <c r="F29">
        <v>1068</v>
      </c>
      <c r="G29" s="3">
        <v>1.32897310695994E-3</v>
      </c>
      <c r="H29" s="17">
        <v>0.99954861111111004</v>
      </c>
      <c r="I29" s="2">
        <f t="shared" si="1"/>
        <v>4.5138888888995865E-4</v>
      </c>
      <c r="J29" s="6">
        <v>382</v>
      </c>
      <c r="K29" s="6">
        <v>672</v>
      </c>
      <c r="L29" s="6">
        <v>2221.5085227272698</v>
      </c>
    </row>
    <row r="30" spans="1:12" x14ac:dyDescent="0.25">
      <c r="A30" s="14">
        <v>45685</v>
      </c>
      <c r="B30" s="17">
        <v>1</v>
      </c>
      <c r="C30" s="2">
        <f t="shared" si="0"/>
        <v>0</v>
      </c>
      <c r="D30" s="6">
        <v>506</v>
      </c>
      <c r="E30">
        <v>799344</v>
      </c>
      <c r="F30">
        <v>934</v>
      </c>
      <c r="G30" s="3">
        <v>1.1684581356712501E-3</v>
      </c>
      <c r="H30" s="17">
        <v>1</v>
      </c>
      <c r="I30" s="2">
        <f t="shared" si="1"/>
        <v>0</v>
      </c>
      <c r="J30" s="6">
        <v>348</v>
      </c>
      <c r="K30" s="6">
        <v>362</v>
      </c>
      <c r="L30" s="6">
        <v>2168.3718572023799</v>
      </c>
    </row>
    <row r="31" spans="1:12" x14ac:dyDescent="0.25">
      <c r="A31" s="14">
        <v>45686</v>
      </c>
      <c r="B31" s="17">
        <v>1</v>
      </c>
      <c r="C31" s="2">
        <f t="shared" si="0"/>
        <v>0</v>
      </c>
      <c r="D31" s="6">
        <v>459</v>
      </c>
      <c r="E31">
        <v>788513</v>
      </c>
      <c r="F31">
        <v>850</v>
      </c>
      <c r="G31" s="3">
        <v>1.0779784226766099E-3</v>
      </c>
      <c r="H31" s="17">
        <v>0.99722222222222201</v>
      </c>
      <c r="I31" s="2">
        <f t="shared" si="1"/>
        <v>2.77777777777799E-3</v>
      </c>
      <c r="J31" s="6">
        <v>328</v>
      </c>
      <c r="K31" s="6">
        <v>356</v>
      </c>
      <c r="L31" s="6">
        <v>2161.93064302931</v>
      </c>
    </row>
    <row r="32" spans="1:12" x14ac:dyDescent="0.25">
      <c r="A32" s="14">
        <v>45687</v>
      </c>
      <c r="B32" s="17">
        <v>1</v>
      </c>
      <c r="C32" s="2">
        <f t="shared" si="0"/>
        <v>0</v>
      </c>
      <c r="D32" s="6">
        <v>457</v>
      </c>
      <c r="E32">
        <v>790310</v>
      </c>
      <c r="F32">
        <v>1043</v>
      </c>
      <c r="G32" s="3">
        <v>1.31973529374549E-3</v>
      </c>
      <c r="H32" s="17">
        <v>1</v>
      </c>
      <c r="I32" s="2">
        <f t="shared" si="1"/>
        <v>0</v>
      </c>
      <c r="J32" s="6">
        <v>352</v>
      </c>
      <c r="K32" s="6">
        <v>366</v>
      </c>
      <c r="L32" s="6">
        <v>2166.81263285757</v>
      </c>
    </row>
    <row r="33" spans="1:12" x14ac:dyDescent="0.25">
      <c r="A33" s="14">
        <v>45688</v>
      </c>
      <c r="B33" s="17">
        <v>1</v>
      </c>
      <c r="C33" s="2">
        <f t="shared" si="0"/>
        <v>0</v>
      </c>
      <c r="D33" s="6">
        <v>446</v>
      </c>
      <c r="E33">
        <v>832015</v>
      </c>
      <c r="F33">
        <v>796</v>
      </c>
      <c r="G33" s="3">
        <v>9.5671352078989004E-4</v>
      </c>
      <c r="H33" s="17">
        <v>1</v>
      </c>
      <c r="I33" s="2">
        <f t="shared" si="1"/>
        <v>0</v>
      </c>
      <c r="J33" s="6">
        <v>400</v>
      </c>
      <c r="K33" s="6">
        <v>349</v>
      </c>
      <c r="L33" s="6">
        <v>2241.74111153895</v>
      </c>
    </row>
    <row r="34" spans="1:12" x14ac:dyDescent="0.25">
      <c r="A34" s="14">
        <v>45689</v>
      </c>
      <c r="B34" s="17">
        <v>1</v>
      </c>
      <c r="C34" s="2">
        <f t="shared" si="0"/>
        <v>0</v>
      </c>
      <c r="D34" s="6">
        <v>437</v>
      </c>
      <c r="E34">
        <v>818764</v>
      </c>
      <c r="F34">
        <v>986</v>
      </c>
      <c r="G34" s="3">
        <v>1.20425421733247E-3</v>
      </c>
      <c r="H34" s="17">
        <v>1</v>
      </c>
      <c r="I34" s="2">
        <f t="shared" si="1"/>
        <v>0</v>
      </c>
      <c r="J34" s="6">
        <v>328</v>
      </c>
      <c r="K34" s="6">
        <v>338</v>
      </c>
      <c r="L34" s="6">
        <v>2176.3791066282402</v>
      </c>
    </row>
    <row r="35" spans="1:12" x14ac:dyDescent="0.25">
      <c r="A35" s="14">
        <v>45690</v>
      </c>
      <c r="B35" s="17">
        <v>0.99976984542361103</v>
      </c>
      <c r="C35" s="2">
        <f t="shared" si="0"/>
        <v>2.3015457638897452E-4</v>
      </c>
      <c r="D35" s="6">
        <v>452</v>
      </c>
      <c r="E35">
        <v>765877</v>
      </c>
      <c r="F35">
        <v>2382</v>
      </c>
      <c r="G35" s="3">
        <v>3.1101599865252499E-3</v>
      </c>
      <c r="H35" s="17">
        <v>1</v>
      </c>
      <c r="I35" s="2">
        <f t="shared" si="1"/>
        <v>0</v>
      </c>
      <c r="J35" s="6">
        <v>315</v>
      </c>
      <c r="K35" s="6">
        <v>332</v>
      </c>
      <c r="L35" s="6">
        <v>1953.44098281676</v>
      </c>
    </row>
    <row r="36" spans="1:12" x14ac:dyDescent="0.25">
      <c r="A36" s="14">
        <v>45691</v>
      </c>
      <c r="B36" s="17">
        <v>1</v>
      </c>
      <c r="C36" s="2">
        <f t="shared" si="0"/>
        <v>0</v>
      </c>
      <c r="D36" s="6">
        <v>507</v>
      </c>
      <c r="E36">
        <v>815629</v>
      </c>
      <c r="F36">
        <v>2134</v>
      </c>
      <c r="G36" s="3">
        <v>2.6163856361164201E-3</v>
      </c>
      <c r="H36" s="17">
        <v>0.989473379629629</v>
      </c>
      <c r="I36" s="2">
        <f t="shared" si="1"/>
        <v>1.0526620370370998E-2</v>
      </c>
      <c r="J36" s="6">
        <v>423</v>
      </c>
      <c r="K36" s="6">
        <v>429</v>
      </c>
      <c r="L36" s="6">
        <v>2067.8644798170699</v>
      </c>
    </row>
    <row r="37" spans="1:12" x14ac:dyDescent="0.25">
      <c r="A37" s="14">
        <v>45692</v>
      </c>
      <c r="B37" s="17">
        <v>1</v>
      </c>
      <c r="C37" s="2">
        <f t="shared" si="0"/>
        <v>0</v>
      </c>
      <c r="D37" s="6">
        <v>454</v>
      </c>
      <c r="E37">
        <v>790676</v>
      </c>
      <c r="F37">
        <v>1003</v>
      </c>
      <c r="G37" s="3">
        <v>1.26853477277671E-3</v>
      </c>
      <c r="H37" s="17">
        <v>1</v>
      </c>
      <c r="I37" s="2">
        <f t="shared" si="1"/>
        <v>0</v>
      </c>
      <c r="J37" s="6">
        <v>357</v>
      </c>
      <c r="K37" s="6">
        <v>372</v>
      </c>
      <c r="L37" s="6">
        <v>2308.6622706990502</v>
      </c>
    </row>
    <row r="38" spans="1:12" x14ac:dyDescent="0.25">
      <c r="A38" s="14">
        <v>45693</v>
      </c>
      <c r="B38" s="17">
        <v>0.99997919762152798</v>
      </c>
      <c r="C38" s="2">
        <f t="shared" si="0"/>
        <v>2.0802378472017935E-5</v>
      </c>
      <c r="D38" s="6">
        <v>476</v>
      </c>
      <c r="E38">
        <v>743233</v>
      </c>
      <c r="F38">
        <v>1610</v>
      </c>
      <c r="G38" s="3">
        <v>2.1662116725172302E-3</v>
      </c>
      <c r="H38" s="17">
        <v>0.95983796296296298</v>
      </c>
      <c r="I38" s="2">
        <f t="shared" si="1"/>
        <v>4.0162037037037024E-2</v>
      </c>
      <c r="J38" s="6">
        <v>400</v>
      </c>
      <c r="K38" s="6">
        <v>351</v>
      </c>
      <c r="L38" s="6">
        <v>2205.2252102831399</v>
      </c>
    </row>
    <row r="39" spans="1:12" x14ac:dyDescent="0.25">
      <c r="A39" s="14">
        <v>45694</v>
      </c>
      <c r="B39" s="17">
        <v>1</v>
      </c>
      <c r="C39" s="2">
        <f t="shared" si="0"/>
        <v>0</v>
      </c>
      <c r="D39" s="6">
        <v>409</v>
      </c>
      <c r="E39">
        <v>801620</v>
      </c>
      <c r="F39">
        <v>844</v>
      </c>
      <c r="G39" s="3">
        <v>1.0528679424166099E-3</v>
      </c>
      <c r="H39" s="17">
        <v>1</v>
      </c>
      <c r="I39" s="2">
        <f t="shared" si="1"/>
        <v>0</v>
      </c>
      <c r="J39" s="6">
        <v>311</v>
      </c>
      <c r="K39" s="6">
        <v>343</v>
      </c>
      <c r="L39" s="6">
        <v>2180.4756738619799</v>
      </c>
    </row>
    <row r="40" spans="1:12" x14ac:dyDescent="0.25">
      <c r="A40" s="14">
        <v>45695</v>
      </c>
      <c r="B40" s="17">
        <v>1</v>
      </c>
      <c r="C40" s="2">
        <f t="shared" si="0"/>
        <v>0</v>
      </c>
      <c r="D40" s="6">
        <v>405</v>
      </c>
      <c r="E40">
        <v>823275</v>
      </c>
      <c r="F40">
        <v>1171</v>
      </c>
      <c r="G40" s="3">
        <v>1.4223679815371501E-3</v>
      </c>
      <c r="H40" s="17">
        <v>1</v>
      </c>
      <c r="I40" s="2">
        <f t="shared" si="1"/>
        <v>0</v>
      </c>
      <c r="J40" s="6">
        <v>322</v>
      </c>
      <c r="K40" s="6">
        <v>347</v>
      </c>
      <c r="L40" s="6">
        <v>2331.7942689199099</v>
      </c>
    </row>
    <row r="41" spans="1:12" x14ac:dyDescent="0.25">
      <c r="A41" s="14">
        <v>45696</v>
      </c>
      <c r="B41" s="17">
        <v>1</v>
      </c>
      <c r="C41" s="2">
        <f t="shared" si="0"/>
        <v>0</v>
      </c>
      <c r="D41" s="6">
        <v>396</v>
      </c>
      <c r="E41">
        <v>811984</v>
      </c>
      <c r="F41">
        <v>847</v>
      </c>
      <c r="G41" s="3">
        <v>1.0431240024434E-3</v>
      </c>
      <c r="H41" s="17">
        <v>1</v>
      </c>
      <c r="I41" s="2">
        <f t="shared" si="1"/>
        <v>0</v>
      </c>
      <c r="J41" s="6">
        <v>293</v>
      </c>
      <c r="K41" s="6">
        <v>320</v>
      </c>
      <c r="L41" s="6">
        <v>2104.9233415233398</v>
      </c>
    </row>
    <row r="42" spans="1:12" x14ac:dyDescent="0.25">
      <c r="A42" s="14">
        <v>45697</v>
      </c>
      <c r="B42" s="17">
        <v>1</v>
      </c>
      <c r="C42" s="2">
        <f t="shared" si="0"/>
        <v>0</v>
      </c>
      <c r="D42" s="6">
        <v>400</v>
      </c>
      <c r="E42">
        <v>769385</v>
      </c>
      <c r="F42">
        <v>831</v>
      </c>
      <c r="G42" s="3">
        <v>1.0800834432696199E-3</v>
      </c>
      <c r="H42" s="17">
        <v>1</v>
      </c>
      <c r="I42" s="2">
        <f t="shared" si="1"/>
        <v>0</v>
      </c>
      <c r="J42" s="6">
        <v>286</v>
      </c>
      <c r="K42" s="6">
        <v>318</v>
      </c>
      <c r="L42" s="6">
        <v>1977.20427212349</v>
      </c>
    </row>
    <row r="43" spans="1:12" x14ac:dyDescent="0.25">
      <c r="A43" s="14">
        <v>45698</v>
      </c>
      <c r="B43" s="17">
        <v>1</v>
      </c>
      <c r="C43" s="2">
        <f t="shared" si="0"/>
        <v>0</v>
      </c>
      <c r="D43" s="6">
        <v>410</v>
      </c>
      <c r="E43">
        <v>821560</v>
      </c>
      <c r="F43">
        <v>868</v>
      </c>
      <c r="G43" s="3">
        <v>1.0565266079166501E-3</v>
      </c>
      <c r="H43" s="17">
        <v>1</v>
      </c>
      <c r="I43" s="2">
        <f t="shared" si="1"/>
        <v>0</v>
      </c>
      <c r="J43" s="6">
        <v>337</v>
      </c>
      <c r="K43" s="6">
        <v>349</v>
      </c>
      <c r="L43" s="6">
        <v>2025.82576091751</v>
      </c>
    </row>
    <row r="44" spans="1:12" x14ac:dyDescent="0.25">
      <c r="A44" s="14">
        <v>45699</v>
      </c>
      <c r="B44" s="17">
        <v>1</v>
      </c>
      <c r="C44" s="2">
        <f t="shared" si="0"/>
        <v>0</v>
      </c>
      <c r="D44" s="6">
        <v>410</v>
      </c>
      <c r="E44">
        <v>803657</v>
      </c>
      <c r="F44">
        <v>928</v>
      </c>
      <c r="G44" s="3">
        <v>1.15472147943712E-3</v>
      </c>
      <c r="H44" s="17">
        <v>1</v>
      </c>
      <c r="I44" s="2">
        <f t="shared" si="1"/>
        <v>0</v>
      </c>
      <c r="J44" s="6">
        <v>314</v>
      </c>
      <c r="K44" s="6">
        <v>343</v>
      </c>
      <c r="L44" s="6">
        <v>1930.3100695865701</v>
      </c>
    </row>
    <row r="45" spans="1:12" x14ac:dyDescent="0.25">
      <c r="A45" s="14">
        <v>45700</v>
      </c>
      <c r="B45" s="17">
        <v>1</v>
      </c>
      <c r="C45" s="2">
        <f t="shared" si="0"/>
        <v>0</v>
      </c>
      <c r="D45" s="6">
        <v>417</v>
      </c>
      <c r="E45">
        <v>804548</v>
      </c>
      <c r="F45">
        <v>967</v>
      </c>
      <c r="G45" s="3">
        <v>1.2019171012792301E-3</v>
      </c>
      <c r="H45" s="17">
        <v>1</v>
      </c>
      <c r="I45" s="2">
        <f t="shared" si="1"/>
        <v>0</v>
      </c>
      <c r="J45" s="6">
        <v>325</v>
      </c>
      <c r="K45" s="6">
        <v>350</v>
      </c>
      <c r="L45" s="6">
        <v>2038.3260035266001</v>
      </c>
    </row>
    <row r="46" spans="1:12" x14ac:dyDescent="0.25">
      <c r="A46" s="14">
        <v>45701</v>
      </c>
      <c r="B46" s="17">
        <v>1</v>
      </c>
      <c r="C46" s="2">
        <f t="shared" si="0"/>
        <v>0</v>
      </c>
      <c r="D46" s="6">
        <v>412</v>
      </c>
      <c r="E46">
        <v>820286</v>
      </c>
      <c r="F46">
        <v>913</v>
      </c>
      <c r="G46" s="3">
        <v>1.1130264322443599E-3</v>
      </c>
      <c r="H46" s="17">
        <v>0.91666666666666696</v>
      </c>
      <c r="I46" s="2">
        <f t="shared" si="1"/>
        <v>8.3333333333333037E-2</v>
      </c>
      <c r="J46" s="6">
        <v>361</v>
      </c>
      <c r="K46" s="6">
        <v>355</v>
      </c>
      <c r="L46" s="6">
        <v>2134.34947251526</v>
      </c>
    </row>
    <row r="47" spans="1:12" x14ac:dyDescent="0.25">
      <c r="A47" s="14">
        <v>45702</v>
      </c>
      <c r="B47" s="17">
        <v>0.99968867185648103</v>
      </c>
      <c r="C47" s="2">
        <f t="shared" si="0"/>
        <v>3.1132814351897409E-4</v>
      </c>
      <c r="D47" s="6">
        <v>455</v>
      </c>
      <c r="E47">
        <v>818011</v>
      </c>
      <c r="F47">
        <v>4162</v>
      </c>
      <c r="G47" s="3">
        <v>5.0879511400213403E-3</v>
      </c>
      <c r="H47" s="17">
        <v>0.75</v>
      </c>
      <c r="I47" s="2">
        <f t="shared" si="1"/>
        <v>0.25</v>
      </c>
      <c r="J47" s="6">
        <v>322</v>
      </c>
      <c r="K47" s="6">
        <v>336</v>
      </c>
      <c r="L47" s="6">
        <v>2151.9173766816102</v>
      </c>
    </row>
    <row r="48" spans="1:12" x14ac:dyDescent="0.25">
      <c r="A48" s="14">
        <v>45703</v>
      </c>
      <c r="B48" s="17">
        <v>0.99997869404745399</v>
      </c>
      <c r="C48" s="2">
        <f t="shared" si="0"/>
        <v>2.1305952546013529E-5</v>
      </c>
      <c r="D48" s="6">
        <v>398</v>
      </c>
      <c r="E48">
        <v>813835</v>
      </c>
      <c r="F48">
        <v>1000</v>
      </c>
      <c r="G48" s="3">
        <v>1.2287502995078901E-3</v>
      </c>
      <c r="H48" s="17">
        <v>1</v>
      </c>
      <c r="I48" s="2">
        <f t="shared" si="1"/>
        <v>0</v>
      </c>
      <c r="J48" s="6">
        <v>304</v>
      </c>
      <c r="K48" s="6">
        <v>320</v>
      </c>
      <c r="L48" s="6">
        <v>2124.0671734408902</v>
      </c>
    </row>
    <row r="49" spans="1:12" x14ac:dyDescent="0.25">
      <c r="A49" s="14">
        <v>45704</v>
      </c>
      <c r="B49" s="17">
        <v>1</v>
      </c>
      <c r="C49" s="2">
        <f t="shared" si="0"/>
        <v>0</v>
      </c>
      <c r="D49" s="6">
        <v>399</v>
      </c>
      <c r="E49">
        <v>781385</v>
      </c>
      <c r="F49">
        <v>882</v>
      </c>
      <c r="G49" s="3">
        <v>1.1287649494167401E-3</v>
      </c>
      <c r="H49" s="17">
        <v>1</v>
      </c>
      <c r="I49" s="2">
        <f t="shared" si="1"/>
        <v>0</v>
      </c>
      <c r="J49" s="6">
        <v>295</v>
      </c>
      <c r="K49" s="6">
        <v>318</v>
      </c>
      <c r="L49" s="6">
        <v>2138.50202929239</v>
      </c>
    </row>
    <row r="50" spans="1:12" x14ac:dyDescent="0.25">
      <c r="A50" s="14">
        <v>45705</v>
      </c>
      <c r="B50" s="17">
        <v>1</v>
      </c>
      <c r="C50" s="2">
        <f t="shared" si="0"/>
        <v>0</v>
      </c>
      <c r="D50" s="6">
        <v>365</v>
      </c>
      <c r="E50">
        <v>820721</v>
      </c>
      <c r="F50">
        <v>555</v>
      </c>
      <c r="G50" s="3">
        <v>6.76234676583151E-4</v>
      </c>
      <c r="H50" s="17">
        <v>1</v>
      </c>
      <c r="I50" s="2">
        <f t="shared" si="1"/>
        <v>0</v>
      </c>
      <c r="J50" s="6">
        <v>307</v>
      </c>
      <c r="K50" s="6">
        <v>338</v>
      </c>
      <c r="L50" s="6">
        <v>2043.23209196275</v>
      </c>
    </row>
    <row r="51" spans="1:12" x14ac:dyDescent="0.25">
      <c r="A51" s="14">
        <v>45706</v>
      </c>
      <c r="B51" s="17">
        <v>1</v>
      </c>
      <c r="C51" s="2">
        <f t="shared" si="0"/>
        <v>0</v>
      </c>
      <c r="D51" s="6">
        <v>326</v>
      </c>
      <c r="E51">
        <v>804325</v>
      </c>
      <c r="F51">
        <v>311</v>
      </c>
      <c r="G51" s="3">
        <v>3.8665962142168898E-4</v>
      </c>
      <c r="H51" s="17">
        <v>1</v>
      </c>
      <c r="I51" s="2">
        <f t="shared" si="1"/>
        <v>0</v>
      </c>
      <c r="J51" s="6">
        <v>314</v>
      </c>
      <c r="K51" s="6">
        <v>343</v>
      </c>
      <c r="L51" s="6">
        <v>2051.91791292788</v>
      </c>
    </row>
    <row r="52" spans="1:12" x14ac:dyDescent="0.25">
      <c r="A52" s="14">
        <v>45707</v>
      </c>
      <c r="B52" s="17">
        <v>1</v>
      </c>
      <c r="C52" s="2">
        <f t="shared" si="0"/>
        <v>0</v>
      </c>
      <c r="D52" s="6">
        <v>325</v>
      </c>
      <c r="E52">
        <v>798812</v>
      </c>
      <c r="F52">
        <v>308</v>
      </c>
      <c r="G52" s="3">
        <v>3.8557257527428197E-4</v>
      </c>
      <c r="H52" s="17">
        <v>1</v>
      </c>
      <c r="I52" s="2">
        <f t="shared" si="1"/>
        <v>0</v>
      </c>
      <c r="J52" s="6">
        <v>308</v>
      </c>
      <c r="K52" s="6">
        <v>340</v>
      </c>
      <c r="L52" s="6">
        <v>2114.8129897886402</v>
      </c>
    </row>
    <row r="53" spans="1:12" x14ac:dyDescent="0.25">
      <c r="A53" s="14">
        <v>45708</v>
      </c>
      <c r="B53" s="17">
        <v>1</v>
      </c>
      <c r="C53" s="2">
        <f t="shared" si="0"/>
        <v>0</v>
      </c>
      <c r="D53" s="6">
        <v>316</v>
      </c>
      <c r="E53">
        <v>808135</v>
      </c>
      <c r="F53">
        <v>340</v>
      </c>
      <c r="G53" s="3">
        <v>4.2072178534526998E-4</v>
      </c>
      <c r="H53" s="17">
        <v>1</v>
      </c>
      <c r="I53" s="2">
        <f t="shared" si="1"/>
        <v>0</v>
      </c>
      <c r="J53" s="6">
        <v>308</v>
      </c>
      <c r="K53" s="6">
        <v>332</v>
      </c>
      <c r="L53" s="6">
        <v>2129.2599573656398</v>
      </c>
    </row>
    <row r="54" spans="1:12" x14ac:dyDescent="0.25">
      <c r="A54" s="14">
        <v>45709</v>
      </c>
      <c r="B54" s="17">
        <v>1</v>
      </c>
      <c r="C54" s="2">
        <f t="shared" si="0"/>
        <v>0</v>
      </c>
      <c r="D54" s="6">
        <v>318</v>
      </c>
      <c r="E54">
        <v>817601</v>
      </c>
      <c r="F54">
        <v>339</v>
      </c>
      <c r="G54" s="3">
        <v>4.14627672911359E-4</v>
      </c>
      <c r="H54" s="17">
        <v>1</v>
      </c>
      <c r="I54" s="2">
        <f t="shared" si="1"/>
        <v>0</v>
      </c>
      <c r="J54" s="6">
        <v>331</v>
      </c>
      <c r="K54" s="6">
        <v>333</v>
      </c>
      <c r="L54" s="6">
        <v>2140.2914379161298</v>
      </c>
    </row>
    <row r="55" spans="1:12" x14ac:dyDescent="0.25">
      <c r="A55" s="14">
        <v>45710</v>
      </c>
      <c r="B55" s="17">
        <v>1</v>
      </c>
      <c r="C55" s="2">
        <f t="shared" si="0"/>
        <v>0</v>
      </c>
      <c r="D55" s="6">
        <v>312</v>
      </c>
      <c r="E55">
        <v>800181</v>
      </c>
      <c r="F55">
        <v>351</v>
      </c>
      <c r="G55" s="3">
        <v>4.3865075526662101E-4</v>
      </c>
      <c r="H55" s="17">
        <v>1</v>
      </c>
      <c r="I55" s="2">
        <f t="shared" si="1"/>
        <v>0</v>
      </c>
      <c r="J55" s="6">
        <v>300</v>
      </c>
      <c r="K55" s="6">
        <v>312</v>
      </c>
      <c r="L55" s="6">
        <v>2153.1733439744598</v>
      </c>
    </row>
    <row r="56" spans="1:12" x14ac:dyDescent="0.25">
      <c r="A56" s="14">
        <v>45711</v>
      </c>
      <c r="B56" s="17">
        <v>1</v>
      </c>
      <c r="C56" s="2">
        <f t="shared" si="0"/>
        <v>0</v>
      </c>
      <c r="D56" s="6">
        <v>309</v>
      </c>
      <c r="E56">
        <v>780032</v>
      </c>
      <c r="F56">
        <v>333</v>
      </c>
      <c r="G56" s="3">
        <v>4.26905562848704E-4</v>
      </c>
      <c r="H56" s="17">
        <v>1</v>
      </c>
      <c r="I56" s="2">
        <f t="shared" si="1"/>
        <v>0</v>
      </c>
      <c r="J56" s="6">
        <v>297</v>
      </c>
      <c r="K56" s="6">
        <v>317</v>
      </c>
      <c r="L56" s="6">
        <v>2031.47246022031</v>
      </c>
    </row>
    <row r="57" spans="1:12" x14ac:dyDescent="0.25">
      <c r="A57" s="14">
        <v>45712</v>
      </c>
      <c r="B57" s="17">
        <v>1</v>
      </c>
      <c r="C57" s="2">
        <f t="shared" si="0"/>
        <v>0</v>
      </c>
      <c r="D57" s="6">
        <v>316</v>
      </c>
      <c r="E57">
        <v>852179</v>
      </c>
      <c r="F57">
        <v>317</v>
      </c>
      <c r="G57" s="3">
        <v>3.7198757538029002E-4</v>
      </c>
      <c r="H57" s="17">
        <v>1</v>
      </c>
      <c r="I57" s="2">
        <f t="shared" si="1"/>
        <v>0</v>
      </c>
      <c r="J57" s="6">
        <v>343</v>
      </c>
      <c r="K57" s="6">
        <v>337</v>
      </c>
      <c r="L57" s="6">
        <v>2115.8508715889302</v>
      </c>
    </row>
    <row r="58" spans="1:12" x14ac:dyDescent="0.25">
      <c r="A58" s="14">
        <v>45713</v>
      </c>
      <c r="B58" s="17">
        <v>0.99999960835532398</v>
      </c>
      <c r="C58" s="2">
        <f t="shared" si="0"/>
        <v>3.916446760232617E-7</v>
      </c>
      <c r="D58" s="6">
        <v>317</v>
      </c>
      <c r="E58">
        <v>833587</v>
      </c>
      <c r="F58">
        <v>342</v>
      </c>
      <c r="G58" s="3">
        <v>4.1027511225582902E-4</v>
      </c>
      <c r="H58" s="17">
        <v>1</v>
      </c>
      <c r="I58" s="2">
        <f t="shared" si="1"/>
        <v>0</v>
      </c>
      <c r="J58" s="6">
        <v>348</v>
      </c>
      <c r="K58" s="6">
        <v>338</v>
      </c>
      <c r="L58" s="6">
        <v>2231.4788785754799</v>
      </c>
    </row>
    <row r="59" spans="1:12" x14ac:dyDescent="0.25">
      <c r="A59" s="14">
        <v>45714</v>
      </c>
      <c r="B59" s="17">
        <v>1</v>
      </c>
      <c r="C59" s="2">
        <f t="shared" si="0"/>
        <v>0</v>
      </c>
      <c r="D59" s="6">
        <v>348</v>
      </c>
      <c r="E59">
        <v>841165</v>
      </c>
      <c r="F59">
        <v>382</v>
      </c>
      <c r="G59" s="3">
        <v>4.5413206683587602E-4</v>
      </c>
      <c r="H59" s="17">
        <v>1</v>
      </c>
      <c r="I59" s="2">
        <f t="shared" si="1"/>
        <v>0</v>
      </c>
      <c r="J59" s="6">
        <v>345</v>
      </c>
      <c r="K59" s="6">
        <v>335</v>
      </c>
      <c r="L59" s="6">
        <v>2335.41683599419</v>
      </c>
    </row>
    <row r="60" spans="1:12" x14ac:dyDescent="0.25">
      <c r="A60" s="14">
        <v>45715</v>
      </c>
      <c r="B60" s="17">
        <v>1</v>
      </c>
      <c r="C60" s="2">
        <f t="shared" si="0"/>
        <v>0</v>
      </c>
      <c r="D60" s="6">
        <v>334</v>
      </c>
      <c r="E60">
        <v>847887</v>
      </c>
      <c r="F60">
        <v>317</v>
      </c>
      <c r="G60" s="3">
        <v>3.7387057473460501E-4</v>
      </c>
      <c r="H60" s="17">
        <v>1</v>
      </c>
      <c r="I60" s="2">
        <f t="shared" si="1"/>
        <v>0</v>
      </c>
      <c r="J60" s="6">
        <v>350</v>
      </c>
      <c r="K60" s="6">
        <v>323</v>
      </c>
      <c r="L60" s="6">
        <v>2286.2990822215902</v>
      </c>
    </row>
    <row r="61" spans="1:12" x14ac:dyDescent="0.25">
      <c r="A61" s="14">
        <v>45716</v>
      </c>
      <c r="B61" s="17">
        <v>1</v>
      </c>
      <c r="C61" s="2">
        <f t="shared" si="0"/>
        <v>0</v>
      </c>
      <c r="D61" s="6">
        <v>352</v>
      </c>
      <c r="E61">
        <v>913120</v>
      </c>
      <c r="F61">
        <v>310</v>
      </c>
      <c r="G61" s="3">
        <v>3.3949535657963901E-4</v>
      </c>
      <c r="H61" s="17">
        <v>1</v>
      </c>
      <c r="I61" s="2">
        <f t="shared" si="1"/>
        <v>0</v>
      </c>
      <c r="J61" s="6">
        <v>424</v>
      </c>
      <c r="K61" s="6">
        <v>329</v>
      </c>
      <c r="L61" s="6">
        <v>2215.2390999824802</v>
      </c>
    </row>
    <row r="62" spans="1:12" x14ac:dyDescent="0.25">
      <c r="A62" s="14">
        <v>45717</v>
      </c>
      <c r="B62" s="17">
        <v>0.99968699142129602</v>
      </c>
      <c r="C62" s="2">
        <f t="shared" si="0"/>
        <v>3.1300857870397714E-4</v>
      </c>
      <c r="D62" s="6">
        <v>561</v>
      </c>
      <c r="E62">
        <v>852894</v>
      </c>
      <c r="F62">
        <v>6555</v>
      </c>
      <c r="G62" s="3">
        <v>7.6855975068414097E-3</v>
      </c>
      <c r="H62" s="17">
        <v>1</v>
      </c>
      <c r="I62" s="2">
        <f t="shared" si="1"/>
        <v>0</v>
      </c>
      <c r="J62" s="6">
        <v>317</v>
      </c>
      <c r="K62" s="6">
        <v>351</v>
      </c>
      <c r="L62" s="6">
        <v>1953.42497753818</v>
      </c>
    </row>
    <row r="63" spans="1:12" x14ac:dyDescent="0.25">
      <c r="A63" s="14">
        <v>45718</v>
      </c>
      <c r="B63" s="17">
        <v>0.99928464317361099</v>
      </c>
      <c r="C63" s="2">
        <f t="shared" si="0"/>
        <v>7.153568263890131E-4</v>
      </c>
      <c r="D63" s="6">
        <v>483</v>
      </c>
      <c r="E63">
        <v>777882</v>
      </c>
      <c r="F63">
        <v>10517</v>
      </c>
      <c r="G63" s="3">
        <v>1.3520045456765901E-2</v>
      </c>
      <c r="H63" s="17">
        <v>0.99994212962962903</v>
      </c>
      <c r="I63" s="2">
        <f t="shared" si="1"/>
        <v>5.7870370370971536E-5</v>
      </c>
      <c r="J63" s="6">
        <v>299</v>
      </c>
      <c r="K63" s="6">
        <v>323</v>
      </c>
      <c r="L63" s="6">
        <v>1921.33825481088</v>
      </c>
    </row>
    <row r="64" spans="1:12" x14ac:dyDescent="0.25">
      <c r="A64" s="14">
        <v>45719</v>
      </c>
      <c r="B64" s="17">
        <v>1</v>
      </c>
      <c r="C64" s="2">
        <f t="shared" si="0"/>
        <v>0</v>
      </c>
      <c r="D64" s="6">
        <v>318</v>
      </c>
      <c r="E64">
        <v>886207</v>
      </c>
      <c r="F64">
        <v>301</v>
      </c>
      <c r="G64" s="3">
        <v>3.3964976579963798E-4</v>
      </c>
      <c r="H64" s="17">
        <v>0.91666666666666696</v>
      </c>
      <c r="I64" s="2">
        <f t="shared" si="1"/>
        <v>8.3333333333333037E-2</v>
      </c>
      <c r="J64" s="6">
        <v>327</v>
      </c>
      <c r="K64" s="6">
        <v>320</v>
      </c>
      <c r="L64" s="6">
        <v>1862.4996335654</v>
      </c>
    </row>
    <row r="65" spans="1:12" x14ac:dyDescent="0.25">
      <c r="A65" s="14">
        <v>45720</v>
      </c>
      <c r="B65" s="17">
        <v>1</v>
      </c>
      <c r="C65" s="2">
        <f t="shared" si="0"/>
        <v>0</v>
      </c>
      <c r="D65" s="6">
        <v>325</v>
      </c>
      <c r="E65">
        <v>833874</v>
      </c>
      <c r="F65">
        <v>304</v>
      </c>
      <c r="G65" s="3">
        <v>3.64563471219873E-4</v>
      </c>
      <c r="H65" s="17">
        <v>1</v>
      </c>
      <c r="I65" s="2">
        <f t="shared" si="1"/>
        <v>0</v>
      </c>
      <c r="J65" s="6">
        <v>346</v>
      </c>
      <c r="K65" s="6">
        <v>320</v>
      </c>
      <c r="L65" s="6">
        <v>2155.1128787878702</v>
      </c>
    </row>
    <row r="66" spans="1:12" x14ac:dyDescent="0.25">
      <c r="A66" s="14">
        <v>45721</v>
      </c>
      <c r="B66" s="17">
        <v>1</v>
      </c>
      <c r="C66" s="2">
        <f t="shared" si="0"/>
        <v>0</v>
      </c>
      <c r="D66" s="6">
        <v>329</v>
      </c>
      <c r="E66">
        <v>835289</v>
      </c>
      <c r="F66">
        <v>317</v>
      </c>
      <c r="G66" s="3">
        <v>3.7950936741654699E-4</v>
      </c>
      <c r="H66" s="17">
        <v>1</v>
      </c>
      <c r="I66" s="2">
        <f t="shared" si="1"/>
        <v>0</v>
      </c>
      <c r="J66" s="6">
        <v>434</v>
      </c>
      <c r="K66" s="6">
        <v>330</v>
      </c>
      <c r="L66" s="6">
        <v>2193.93614252827</v>
      </c>
    </row>
    <row r="67" spans="1:12" x14ac:dyDescent="0.25">
      <c r="A67" s="14">
        <v>45722</v>
      </c>
      <c r="B67" s="17">
        <v>1</v>
      </c>
      <c r="C67" s="2">
        <f t="shared" si="0"/>
        <v>0</v>
      </c>
      <c r="D67" s="6">
        <v>326</v>
      </c>
      <c r="E67">
        <v>834947</v>
      </c>
      <c r="F67">
        <v>302</v>
      </c>
      <c r="G67" s="3">
        <v>3.6169960488510001E-4</v>
      </c>
      <c r="H67" s="17">
        <v>0.91666666666666696</v>
      </c>
      <c r="I67" s="2">
        <f t="shared" si="1"/>
        <v>8.3333333333333037E-2</v>
      </c>
      <c r="J67" s="6">
        <v>351</v>
      </c>
      <c r="K67" s="6">
        <v>306</v>
      </c>
      <c r="L67" s="6">
        <v>2034.90986782133</v>
      </c>
    </row>
    <row r="68" spans="1:12" x14ac:dyDescent="0.25">
      <c r="A68" s="14">
        <v>45723</v>
      </c>
      <c r="B68" s="17">
        <v>0.99941398756134303</v>
      </c>
      <c r="C68" s="2">
        <f t="shared" ref="C68:C92" si="2">1-B68</f>
        <v>5.8601243865696873E-4</v>
      </c>
      <c r="D68" s="6">
        <v>317</v>
      </c>
      <c r="E68">
        <v>817068</v>
      </c>
      <c r="F68">
        <v>3216</v>
      </c>
      <c r="G68" s="3">
        <v>3.9360249085755401E-3</v>
      </c>
      <c r="H68" s="17">
        <v>0.90086805555555505</v>
      </c>
      <c r="I68" s="2">
        <f t="shared" ref="I68:I92" si="3">1-H68</f>
        <v>9.9131944444444953E-2</v>
      </c>
      <c r="J68" s="6">
        <v>403</v>
      </c>
      <c r="K68" s="6">
        <v>300</v>
      </c>
      <c r="L68" s="6">
        <v>2109.8961841308201</v>
      </c>
    </row>
    <row r="69" spans="1:12" x14ac:dyDescent="0.25">
      <c r="A69" s="14">
        <v>45724</v>
      </c>
      <c r="B69" s="17">
        <v>0.99918299467245397</v>
      </c>
      <c r="C69" s="2">
        <f t="shared" si="2"/>
        <v>8.1700532754602762E-4</v>
      </c>
      <c r="D69" s="6">
        <v>376</v>
      </c>
      <c r="E69">
        <v>780328</v>
      </c>
      <c r="F69">
        <v>6120</v>
      </c>
      <c r="G69" s="3">
        <v>7.8428558247301099E-3</v>
      </c>
      <c r="H69" s="17">
        <v>0.912540509259259</v>
      </c>
      <c r="I69" s="2">
        <f t="shared" si="3"/>
        <v>8.7459490740740997E-2</v>
      </c>
      <c r="J69" s="6">
        <v>409</v>
      </c>
      <c r="K69" s="6">
        <v>323</v>
      </c>
      <c r="L69" s="6">
        <v>2158.2352634324402</v>
      </c>
    </row>
    <row r="70" spans="1:12" x14ac:dyDescent="0.25">
      <c r="A70" s="14">
        <v>45725</v>
      </c>
      <c r="B70" s="17">
        <v>1</v>
      </c>
      <c r="C70" s="2">
        <f t="shared" si="2"/>
        <v>0</v>
      </c>
      <c r="D70" s="6">
        <v>296</v>
      </c>
      <c r="E70">
        <v>787846</v>
      </c>
      <c r="F70">
        <v>277</v>
      </c>
      <c r="G70" s="3">
        <v>3.5159155469469898E-4</v>
      </c>
      <c r="H70" s="17">
        <v>1</v>
      </c>
      <c r="I70" s="2">
        <f t="shared" si="3"/>
        <v>0</v>
      </c>
      <c r="J70" s="6">
        <v>328</v>
      </c>
      <c r="K70" s="6">
        <v>277</v>
      </c>
      <c r="L70" s="6">
        <v>2250.1325984762502</v>
      </c>
    </row>
    <row r="71" spans="1:12" x14ac:dyDescent="0.25">
      <c r="A71" s="14">
        <v>45726</v>
      </c>
      <c r="B71" s="17">
        <v>1</v>
      </c>
      <c r="C71" s="2">
        <f t="shared" si="2"/>
        <v>0</v>
      </c>
      <c r="D71" s="6">
        <v>296</v>
      </c>
      <c r="E71">
        <v>849572</v>
      </c>
      <c r="F71">
        <v>289</v>
      </c>
      <c r="G71" s="3">
        <v>3.4017128624766398E-4</v>
      </c>
      <c r="H71" s="17">
        <v>1</v>
      </c>
      <c r="I71" s="2">
        <f t="shared" si="3"/>
        <v>0</v>
      </c>
      <c r="J71" s="6">
        <v>365</v>
      </c>
      <c r="K71" s="6">
        <v>299</v>
      </c>
      <c r="L71" s="6">
        <v>2345.60712161128</v>
      </c>
    </row>
    <row r="72" spans="1:12" x14ac:dyDescent="0.25">
      <c r="A72" s="14">
        <v>45727</v>
      </c>
      <c r="B72" s="17">
        <v>1</v>
      </c>
      <c r="C72" s="2">
        <f t="shared" si="2"/>
        <v>0</v>
      </c>
      <c r="D72" s="6">
        <v>297</v>
      </c>
      <c r="E72">
        <v>818144</v>
      </c>
      <c r="F72">
        <v>326</v>
      </c>
      <c r="G72" s="3">
        <v>3.9846286228341203E-4</v>
      </c>
      <c r="H72" s="17">
        <v>1</v>
      </c>
      <c r="I72" s="2">
        <f t="shared" si="3"/>
        <v>0</v>
      </c>
      <c r="J72" s="6">
        <v>325</v>
      </c>
      <c r="K72" s="6">
        <v>292</v>
      </c>
      <c r="L72" s="6">
        <v>2102.0488193403298</v>
      </c>
    </row>
    <row r="73" spans="1:12" x14ac:dyDescent="0.25">
      <c r="A73" s="14">
        <v>45728</v>
      </c>
      <c r="B73" s="17">
        <v>1</v>
      </c>
      <c r="C73" s="2">
        <f t="shared" si="2"/>
        <v>0</v>
      </c>
      <c r="D73" s="6">
        <v>299</v>
      </c>
      <c r="E73">
        <v>800343</v>
      </c>
      <c r="F73">
        <v>273</v>
      </c>
      <c r="G73" s="3">
        <v>3.4110375176643002E-4</v>
      </c>
      <c r="H73" s="17">
        <v>1</v>
      </c>
      <c r="I73" s="2">
        <f t="shared" si="3"/>
        <v>0</v>
      </c>
      <c r="J73" s="6">
        <v>385</v>
      </c>
      <c r="K73" s="6">
        <v>313</v>
      </c>
      <c r="L73" s="6">
        <v>2117.74393504307</v>
      </c>
    </row>
    <row r="74" spans="1:12" x14ac:dyDescent="0.25">
      <c r="A74" s="14">
        <v>45729</v>
      </c>
      <c r="B74" s="17">
        <v>1</v>
      </c>
      <c r="C74" s="2">
        <f t="shared" si="2"/>
        <v>0</v>
      </c>
      <c r="D74" s="6">
        <v>303</v>
      </c>
      <c r="E74">
        <v>800139</v>
      </c>
      <c r="F74">
        <v>287</v>
      </c>
      <c r="G74" s="3">
        <v>3.5868767801594499E-4</v>
      </c>
      <c r="H74" s="17">
        <v>1</v>
      </c>
      <c r="I74" s="2">
        <f t="shared" si="3"/>
        <v>0</v>
      </c>
      <c r="J74" s="6">
        <v>378</v>
      </c>
      <c r="K74" s="6">
        <v>289</v>
      </c>
      <c r="L74" s="6">
        <v>2113.56437653595</v>
      </c>
    </row>
    <row r="75" spans="1:12" x14ac:dyDescent="0.25">
      <c r="A75" s="14">
        <v>45730</v>
      </c>
      <c r="B75" s="17">
        <v>1</v>
      </c>
      <c r="C75" s="2">
        <f t="shared" si="2"/>
        <v>0</v>
      </c>
      <c r="D75" s="6">
        <v>292</v>
      </c>
      <c r="E75">
        <v>835431</v>
      </c>
      <c r="F75">
        <v>262</v>
      </c>
      <c r="G75" s="3">
        <v>3.1361057944940998E-4</v>
      </c>
      <c r="H75" s="17">
        <v>1</v>
      </c>
      <c r="I75" s="2">
        <f t="shared" si="3"/>
        <v>0</v>
      </c>
      <c r="J75" s="6">
        <v>376</v>
      </c>
      <c r="K75" s="6">
        <v>278</v>
      </c>
      <c r="L75" s="6">
        <v>2095.44077348066</v>
      </c>
    </row>
    <row r="76" spans="1:12" x14ac:dyDescent="0.25">
      <c r="A76" s="14">
        <v>45731</v>
      </c>
      <c r="B76" s="17">
        <v>0.999859929699074</v>
      </c>
      <c r="C76" s="2">
        <f t="shared" si="2"/>
        <v>1.4007030092599848E-4</v>
      </c>
      <c r="D76" s="6">
        <v>390</v>
      </c>
      <c r="E76">
        <v>798945</v>
      </c>
      <c r="F76">
        <v>1514</v>
      </c>
      <c r="G76" s="3">
        <v>1.8949990299707701E-3</v>
      </c>
      <c r="H76" s="17">
        <v>0.91663194444444396</v>
      </c>
      <c r="I76" s="2">
        <f t="shared" si="3"/>
        <v>8.3368055555556042E-2</v>
      </c>
      <c r="J76" s="6">
        <v>374</v>
      </c>
      <c r="K76" s="6">
        <v>306</v>
      </c>
      <c r="L76" s="6">
        <v>2205.5079468050599</v>
      </c>
    </row>
    <row r="77" spans="1:12" x14ac:dyDescent="0.25">
      <c r="A77" s="14">
        <v>45732</v>
      </c>
      <c r="B77" s="17">
        <v>1</v>
      </c>
      <c r="C77" s="2">
        <f t="shared" si="2"/>
        <v>0</v>
      </c>
      <c r="D77" s="6">
        <v>266</v>
      </c>
      <c r="E77">
        <v>782861</v>
      </c>
      <c r="F77">
        <v>266</v>
      </c>
      <c r="G77" s="3">
        <v>3.3977934780248301E-4</v>
      </c>
      <c r="H77" s="17">
        <v>1</v>
      </c>
      <c r="I77" s="2">
        <f t="shared" si="3"/>
        <v>0</v>
      </c>
      <c r="J77" s="6">
        <v>354</v>
      </c>
      <c r="K77" s="6">
        <v>264</v>
      </c>
      <c r="L77" s="6">
        <v>2210.77293960627</v>
      </c>
    </row>
    <row r="78" spans="1:12" x14ac:dyDescent="0.25">
      <c r="A78" s="14">
        <v>45733</v>
      </c>
      <c r="B78" s="17">
        <v>1</v>
      </c>
      <c r="C78" s="2">
        <f t="shared" si="2"/>
        <v>0</v>
      </c>
      <c r="D78" s="6">
        <v>272</v>
      </c>
      <c r="E78">
        <v>847027</v>
      </c>
      <c r="F78">
        <v>304</v>
      </c>
      <c r="G78" s="3">
        <v>3.5890237265163901E-4</v>
      </c>
      <c r="H78" s="17">
        <v>1</v>
      </c>
      <c r="I78" s="2">
        <f t="shared" si="3"/>
        <v>0</v>
      </c>
      <c r="J78" s="6">
        <v>408</v>
      </c>
      <c r="K78" s="6">
        <v>281</v>
      </c>
      <c r="L78" s="6">
        <v>2350.6495119787</v>
      </c>
    </row>
    <row r="79" spans="1:12" x14ac:dyDescent="0.25">
      <c r="A79" s="14">
        <v>45734</v>
      </c>
      <c r="B79" s="17">
        <v>1</v>
      </c>
      <c r="C79" s="2">
        <f t="shared" si="2"/>
        <v>0</v>
      </c>
      <c r="D79" s="6">
        <v>274</v>
      </c>
      <c r="E79">
        <v>817793</v>
      </c>
      <c r="F79">
        <v>324</v>
      </c>
      <c r="G79" s="3">
        <v>3.9618827747363902E-4</v>
      </c>
      <c r="H79" s="17">
        <v>1</v>
      </c>
      <c r="I79" s="2">
        <f t="shared" si="3"/>
        <v>0</v>
      </c>
      <c r="J79" s="6">
        <v>411</v>
      </c>
      <c r="K79" s="6">
        <v>245</v>
      </c>
      <c r="L79" s="6">
        <v>2504.7294907308701</v>
      </c>
    </row>
    <row r="80" spans="1:12" x14ac:dyDescent="0.25">
      <c r="A80" s="14">
        <v>45735</v>
      </c>
      <c r="B80" s="17">
        <v>1</v>
      </c>
      <c r="C80" s="2">
        <f t="shared" si="2"/>
        <v>0</v>
      </c>
      <c r="D80" s="6">
        <v>271</v>
      </c>
      <c r="E80">
        <v>813279</v>
      </c>
      <c r="F80">
        <v>271</v>
      </c>
      <c r="G80" s="3">
        <v>3.3321898143195597E-4</v>
      </c>
      <c r="H80" s="17">
        <v>1</v>
      </c>
      <c r="I80" s="2">
        <f t="shared" si="3"/>
        <v>0</v>
      </c>
      <c r="J80" s="6">
        <v>342</v>
      </c>
      <c r="K80" s="6">
        <v>245</v>
      </c>
      <c r="L80" s="6">
        <v>1976.6653373571801</v>
      </c>
    </row>
    <row r="81" spans="1:12" x14ac:dyDescent="0.25">
      <c r="A81" s="14">
        <v>45736</v>
      </c>
      <c r="B81" s="17">
        <v>1</v>
      </c>
      <c r="C81" s="2">
        <f t="shared" si="2"/>
        <v>0</v>
      </c>
      <c r="D81" s="6">
        <v>274</v>
      </c>
      <c r="E81">
        <v>813853</v>
      </c>
      <c r="F81">
        <v>294</v>
      </c>
      <c r="G81" s="3">
        <v>3.6124459822596999E-4</v>
      </c>
      <c r="H81" s="17">
        <v>1</v>
      </c>
      <c r="I81" s="2">
        <f t="shared" si="3"/>
        <v>0</v>
      </c>
      <c r="J81" s="6">
        <v>351</v>
      </c>
      <c r="K81" s="6">
        <v>254</v>
      </c>
      <c r="L81" s="6">
        <v>2137.6047876625598</v>
      </c>
    </row>
    <row r="82" spans="1:12" x14ac:dyDescent="0.25">
      <c r="A82" s="14">
        <v>45737</v>
      </c>
      <c r="B82" s="17">
        <v>1</v>
      </c>
      <c r="C82" s="2">
        <f t="shared" si="2"/>
        <v>0</v>
      </c>
      <c r="D82" s="6">
        <v>272</v>
      </c>
      <c r="E82">
        <v>848933</v>
      </c>
      <c r="F82">
        <v>289</v>
      </c>
      <c r="G82" s="3">
        <v>3.4042733643290999E-4</v>
      </c>
      <c r="H82" s="17">
        <v>1</v>
      </c>
      <c r="I82" s="2">
        <f t="shared" si="3"/>
        <v>0</v>
      </c>
      <c r="J82" s="6">
        <v>350</v>
      </c>
      <c r="K82" s="6">
        <v>246</v>
      </c>
      <c r="L82" s="6">
        <v>2049.0968505801502</v>
      </c>
    </row>
    <row r="83" spans="1:12" x14ac:dyDescent="0.25">
      <c r="A83" s="14">
        <v>45738</v>
      </c>
      <c r="B83" s="17">
        <v>1</v>
      </c>
      <c r="C83" s="2">
        <f t="shared" si="2"/>
        <v>0</v>
      </c>
      <c r="D83" s="6">
        <v>264</v>
      </c>
      <c r="E83">
        <v>816914</v>
      </c>
      <c r="F83">
        <v>311</v>
      </c>
      <c r="G83" s="3">
        <v>3.80701028504837E-4</v>
      </c>
      <c r="H83" s="17">
        <v>1</v>
      </c>
      <c r="I83" s="2">
        <f t="shared" si="3"/>
        <v>0</v>
      </c>
      <c r="J83" s="6">
        <v>322</v>
      </c>
      <c r="K83" s="6">
        <v>229</v>
      </c>
      <c r="L83" s="6">
        <v>1979.0752705033699</v>
      </c>
    </row>
    <row r="84" spans="1:12" x14ac:dyDescent="0.25">
      <c r="A84" s="14">
        <v>45739</v>
      </c>
      <c r="B84" s="17">
        <v>0.99984639075578696</v>
      </c>
      <c r="C84" s="2">
        <f t="shared" si="2"/>
        <v>1.5360924421303768E-4</v>
      </c>
      <c r="D84" s="6">
        <v>279</v>
      </c>
      <c r="E84">
        <v>779055</v>
      </c>
      <c r="F84">
        <v>2783</v>
      </c>
      <c r="G84" s="3">
        <v>3.5722766685278998E-3</v>
      </c>
      <c r="H84" s="17">
        <v>1</v>
      </c>
      <c r="I84" s="2">
        <f t="shared" si="3"/>
        <v>0</v>
      </c>
      <c r="J84" s="6">
        <v>314</v>
      </c>
      <c r="K84" s="6">
        <v>228</v>
      </c>
      <c r="L84" s="6">
        <v>2120.4782106305702</v>
      </c>
    </row>
    <row r="85" spans="1:12" x14ac:dyDescent="0.25">
      <c r="A85" s="14">
        <v>45740</v>
      </c>
      <c r="B85" s="17">
        <v>1</v>
      </c>
      <c r="C85" s="2">
        <f t="shared" si="2"/>
        <v>0</v>
      </c>
      <c r="D85" s="6">
        <v>281</v>
      </c>
      <c r="E85">
        <v>849684</v>
      </c>
      <c r="F85">
        <v>250</v>
      </c>
      <c r="G85" s="3">
        <v>2.9422703028419999E-4</v>
      </c>
      <c r="H85" s="17">
        <v>1</v>
      </c>
      <c r="I85" s="2">
        <f t="shared" si="3"/>
        <v>0</v>
      </c>
      <c r="J85" s="6">
        <v>344</v>
      </c>
      <c r="K85" s="6">
        <v>252</v>
      </c>
      <c r="L85" s="6">
        <v>2160.8212358086698</v>
      </c>
    </row>
    <row r="86" spans="1:12" x14ac:dyDescent="0.25">
      <c r="A86" s="14">
        <v>45741</v>
      </c>
      <c r="B86" s="17">
        <v>1</v>
      </c>
      <c r="C86" s="2">
        <f t="shared" si="2"/>
        <v>0</v>
      </c>
      <c r="D86" s="6">
        <v>292</v>
      </c>
      <c r="E86">
        <v>856730</v>
      </c>
      <c r="F86">
        <v>306</v>
      </c>
      <c r="G86" s="3">
        <v>3.5717203786490501E-4</v>
      </c>
      <c r="H86" s="17">
        <v>1</v>
      </c>
      <c r="I86" s="2">
        <f t="shared" si="3"/>
        <v>0</v>
      </c>
      <c r="J86" s="6">
        <v>361</v>
      </c>
      <c r="K86" s="6">
        <v>272</v>
      </c>
      <c r="L86" s="6">
        <v>2196.3256373256299</v>
      </c>
    </row>
    <row r="87" spans="1:12" x14ac:dyDescent="0.25">
      <c r="A87" s="14">
        <v>45742</v>
      </c>
      <c r="B87" s="17">
        <v>1</v>
      </c>
      <c r="C87" s="2">
        <f t="shared" si="2"/>
        <v>0</v>
      </c>
      <c r="D87" s="6">
        <v>290</v>
      </c>
      <c r="E87">
        <v>839517</v>
      </c>
      <c r="F87">
        <v>233</v>
      </c>
      <c r="G87" s="3">
        <v>2.77540538190412E-4</v>
      </c>
      <c r="H87" s="17">
        <v>1</v>
      </c>
      <c r="I87" s="2">
        <f t="shared" si="3"/>
        <v>0</v>
      </c>
      <c r="J87" s="6">
        <v>372</v>
      </c>
      <c r="K87" s="6">
        <v>249</v>
      </c>
      <c r="L87" s="6">
        <v>2051.8986385769599</v>
      </c>
    </row>
    <row r="88" spans="1:12" x14ac:dyDescent="0.25">
      <c r="A88" s="14">
        <v>45743</v>
      </c>
      <c r="B88" s="17">
        <v>1</v>
      </c>
      <c r="C88" s="2">
        <f t="shared" si="2"/>
        <v>0</v>
      </c>
      <c r="D88" s="6">
        <v>287</v>
      </c>
      <c r="E88">
        <v>850030</v>
      </c>
      <c r="F88">
        <v>256</v>
      </c>
      <c r="G88" s="3">
        <v>3.01165841205605E-4</v>
      </c>
      <c r="H88" s="17">
        <v>1</v>
      </c>
      <c r="I88" s="2">
        <f t="shared" si="3"/>
        <v>0</v>
      </c>
      <c r="J88" s="6">
        <v>370</v>
      </c>
      <c r="K88" s="6">
        <v>258</v>
      </c>
      <c r="L88" s="6">
        <v>2049.95207173778</v>
      </c>
    </row>
    <row r="89" spans="1:12" x14ac:dyDescent="0.25">
      <c r="A89" s="14">
        <v>45744</v>
      </c>
      <c r="B89" s="17">
        <v>1</v>
      </c>
      <c r="C89" s="2">
        <f t="shared" si="2"/>
        <v>0</v>
      </c>
      <c r="D89" s="6">
        <v>291</v>
      </c>
      <c r="E89">
        <v>903053</v>
      </c>
      <c r="F89">
        <v>285</v>
      </c>
      <c r="G89" s="3">
        <v>3.1559609458138099E-4</v>
      </c>
      <c r="H89" s="17">
        <v>1</v>
      </c>
      <c r="I89" s="2">
        <f t="shared" si="3"/>
        <v>0</v>
      </c>
      <c r="J89" s="6">
        <v>378</v>
      </c>
      <c r="K89" s="6">
        <v>252</v>
      </c>
      <c r="L89" s="6">
        <v>2023.3768242848801</v>
      </c>
    </row>
    <row r="90" spans="1:12" x14ac:dyDescent="0.25">
      <c r="A90" s="14">
        <v>45745</v>
      </c>
      <c r="B90" s="17">
        <v>1</v>
      </c>
      <c r="C90" s="2">
        <f t="shared" si="2"/>
        <v>0</v>
      </c>
      <c r="D90" s="6">
        <v>271</v>
      </c>
      <c r="E90">
        <v>846820</v>
      </c>
      <c r="F90">
        <v>203</v>
      </c>
      <c r="G90" s="3">
        <v>2.3972036560308E-4</v>
      </c>
      <c r="H90" s="17">
        <v>1</v>
      </c>
      <c r="I90" s="2">
        <f t="shared" si="3"/>
        <v>0</v>
      </c>
      <c r="J90" s="6">
        <v>342</v>
      </c>
      <c r="K90" s="6">
        <v>232</v>
      </c>
      <c r="L90" s="6">
        <v>2060.3247938751401</v>
      </c>
    </row>
    <row r="91" spans="1:12" x14ac:dyDescent="0.25">
      <c r="A91" s="14">
        <v>45746</v>
      </c>
      <c r="B91" s="17">
        <v>1</v>
      </c>
      <c r="C91" s="2">
        <f t="shared" si="2"/>
        <v>0</v>
      </c>
      <c r="D91" s="6">
        <v>273</v>
      </c>
      <c r="E91">
        <v>813954</v>
      </c>
      <c r="F91">
        <v>203</v>
      </c>
      <c r="G91" s="3">
        <v>2.4939984323438399E-4</v>
      </c>
      <c r="H91" s="17">
        <v>1</v>
      </c>
      <c r="I91" s="2">
        <f t="shared" si="3"/>
        <v>0</v>
      </c>
      <c r="J91" s="6">
        <v>322</v>
      </c>
      <c r="K91" s="6">
        <v>231</v>
      </c>
      <c r="L91" s="6">
        <v>2092.4620786516798</v>
      </c>
    </row>
    <row r="92" spans="1:12" x14ac:dyDescent="0.25">
      <c r="A92" s="14">
        <v>45747</v>
      </c>
      <c r="B92" s="17">
        <v>1</v>
      </c>
      <c r="C92" s="2">
        <f t="shared" si="2"/>
        <v>0</v>
      </c>
      <c r="D92" s="6">
        <v>283</v>
      </c>
      <c r="E92">
        <v>888017</v>
      </c>
      <c r="F92">
        <v>250</v>
      </c>
      <c r="G92" s="3">
        <v>2.8152614195448998E-4</v>
      </c>
      <c r="H92" s="17">
        <v>1</v>
      </c>
      <c r="I92" s="2">
        <f t="shared" si="3"/>
        <v>0</v>
      </c>
      <c r="J92" s="6">
        <v>392</v>
      </c>
      <c r="K92" s="6">
        <v>256</v>
      </c>
      <c r="L92" s="6">
        <v>2119.8021933714999</v>
      </c>
    </row>
    <row r="93" spans="1:12" x14ac:dyDescent="0.25">
      <c r="K93" s="6"/>
    </row>
    <row r="94" spans="1:12" x14ac:dyDescent="0.25">
      <c r="K94" s="6"/>
    </row>
    <row r="95" spans="1:12" x14ac:dyDescent="0.25">
      <c r="K95" s="6"/>
    </row>
    <row r="96" spans="1:12" x14ac:dyDescent="0.25">
      <c r="K96" s="6"/>
    </row>
    <row r="97" spans="11:11" x14ac:dyDescent="0.25">
      <c r="K97" s="6"/>
    </row>
    <row r="98" spans="11:11" x14ac:dyDescent="0.25">
      <c r="K98" s="6"/>
    </row>
    <row r="99" spans="11:11" x14ac:dyDescent="0.25">
      <c r="K99" s="6"/>
    </row>
    <row r="100" spans="11:11" x14ac:dyDescent="0.25">
      <c r="K100" s="6"/>
    </row>
    <row r="101" spans="11:11" x14ac:dyDescent="0.25">
      <c r="K101" s="6"/>
    </row>
    <row r="102" spans="11:11" x14ac:dyDescent="0.25">
      <c r="K102" s="6"/>
    </row>
    <row r="103" spans="11:11" x14ac:dyDescent="0.25">
      <c r="K103" s="6"/>
    </row>
    <row r="104" spans="11:11" x14ac:dyDescent="0.25">
      <c r="K104" s="6"/>
    </row>
    <row r="105" spans="11:11" x14ac:dyDescent="0.25">
      <c r="K105" s="6"/>
    </row>
    <row r="106" spans="11:11" x14ac:dyDescent="0.25">
      <c r="K106" s="6"/>
    </row>
    <row r="107" spans="11:11" x14ac:dyDescent="0.25">
      <c r="K107" s="6"/>
    </row>
    <row r="108" spans="11:11" x14ac:dyDescent="0.25">
      <c r="K108" s="6"/>
    </row>
    <row r="109" spans="11:11" x14ac:dyDescent="0.25">
      <c r="K109" s="6"/>
    </row>
    <row r="110" spans="11:11" x14ac:dyDescent="0.25">
      <c r="K110" s="6"/>
    </row>
    <row r="111" spans="11:11" x14ac:dyDescent="0.25">
      <c r="K111" s="6"/>
    </row>
    <row r="112" spans="11:11" x14ac:dyDescent="0.25">
      <c r="K112" s="6"/>
    </row>
    <row r="113" spans="11:11" x14ac:dyDescent="0.25">
      <c r="K113" s="6"/>
    </row>
    <row r="114" spans="11:11" x14ac:dyDescent="0.25">
      <c r="K114" s="6"/>
    </row>
    <row r="115" spans="11:11" x14ac:dyDescent="0.25">
      <c r="K115" s="6"/>
    </row>
    <row r="116" spans="11:11" x14ac:dyDescent="0.25">
      <c r="K116" s="6"/>
    </row>
    <row r="117" spans="11:11" x14ac:dyDescent="0.25">
      <c r="K117" s="6"/>
    </row>
    <row r="118" spans="11:11" x14ac:dyDescent="0.25">
      <c r="K118" s="6"/>
    </row>
    <row r="119" spans="11:11" x14ac:dyDescent="0.25">
      <c r="K119" s="6"/>
    </row>
    <row r="120" spans="11:11" x14ac:dyDescent="0.25">
      <c r="K120" s="6"/>
    </row>
    <row r="121" spans="11:11" x14ac:dyDescent="0.25">
      <c r="K121" s="6"/>
    </row>
    <row r="122" spans="11:11" x14ac:dyDescent="0.25">
      <c r="K122" s="6"/>
    </row>
    <row r="123" spans="11:11" x14ac:dyDescent="0.25">
      <c r="K123" s="6"/>
    </row>
    <row r="124" spans="11:11" x14ac:dyDescent="0.25">
      <c r="K124" s="6"/>
    </row>
    <row r="125" spans="11:11" x14ac:dyDescent="0.25">
      <c r="K125" s="6"/>
    </row>
    <row r="126" spans="11:11" x14ac:dyDescent="0.25">
      <c r="K126" s="6"/>
    </row>
    <row r="127" spans="11:11" x14ac:dyDescent="0.25">
      <c r="K127" s="6"/>
    </row>
    <row r="128" spans="11:11" x14ac:dyDescent="0.25">
      <c r="K128" s="6"/>
    </row>
    <row r="129" spans="11:11" x14ac:dyDescent="0.25">
      <c r="K129" s="6"/>
    </row>
    <row r="130" spans="11:11" x14ac:dyDescent="0.25">
      <c r="K130" s="6"/>
    </row>
    <row r="131" spans="11:11" x14ac:dyDescent="0.25">
      <c r="K131" s="6"/>
    </row>
    <row r="132" spans="11:11" x14ac:dyDescent="0.25">
      <c r="K132" s="6"/>
    </row>
    <row r="133" spans="11:11" x14ac:dyDescent="0.25">
      <c r="K133" s="6"/>
    </row>
    <row r="134" spans="11:11" x14ac:dyDescent="0.25">
      <c r="K134" s="6"/>
    </row>
    <row r="135" spans="11:11" x14ac:dyDescent="0.25">
      <c r="K135" s="6"/>
    </row>
    <row r="136" spans="11:11" x14ac:dyDescent="0.25">
      <c r="K136" s="6"/>
    </row>
    <row r="137" spans="11:11" x14ac:dyDescent="0.25">
      <c r="K137" s="6"/>
    </row>
    <row r="138" spans="11:11" x14ac:dyDescent="0.25">
      <c r="K138" s="6"/>
    </row>
    <row r="139" spans="11:11" x14ac:dyDescent="0.25">
      <c r="K139" s="6"/>
    </row>
    <row r="140" spans="11:11" x14ac:dyDescent="0.25">
      <c r="K140" s="6"/>
    </row>
    <row r="141" spans="11:11" x14ac:dyDescent="0.25">
      <c r="K141" s="6"/>
    </row>
    <row r="142" spans="11:11" x14ac:dyDescent="0.25">
      <c r="K142" s="6"/>
    </row>
    <row r="143" spans="11:11" x14ac:dyDescent="0.25">
      <c r="K143" s="6"/>
    </row>
    <row r="144" spans="11:11" x14ac:dyDescent="0.25">
      <c r="K144" s="6"/>
    </row>
    <row r="145" spans="11:11" x14ac:dyDescent="0.25">
      <c r="K145" s="6"/>
    </row>
    <row r="146" spans="11:11" x14ac:dyDescent="0.25">
      <c r="K146" s="6"/>
    </row>
    <row r="147" spans="11:11" x14ac:dyDescent="0.25">
      <c r="K147" s="6"/>
    </row>
    <row r="148" spans="11:11" x14ac:dyDescent="0.25">
      <c r="K148" s="6"/>
    </row>
    <row r="149" spans="11:11" x14ac:dyDescent="0.25">
      <c r="K149" s="6"/>
    </row>
    <row r="150" spans="11:11" x14ac:dyDescent="0.25">
      <c r="K150" s="6"/>
    </row>
    <row r="151" spans="11:11" x14ac:dyDescent="0.25">
      <c r="K151" s="6"/>
    </row>
    <row r="152" spans="11:11" x14ac:dyDescent="0.25">
      <c r="K152" s="6"/>
    </row>
    <row r="153" spans="11:11" x14ac:dyDescent="0.25">
      <c r="K153" s="6"/>
    </row>
    <row r="154" spans="11:11" x14ac:dyDescent="0.25">
      <c r="K154" s="6"/>
    </row>
    <row r="155" spans="11:11" x14ac:dyDescent="0.25">
      <c r="K155" s="6"/>
    </row>
    <row r="156" spans="11:11" x14ac:dyDescent="0.25">
      <c r="K156" s="6"/>
    </row>
    <row r="157" spans="11:11" x14ac:dyDescent="0.25">
      <c r="K157" s="6"/>
    </row>
    <row r="158" spans="11:11" x14ac:dyDescent="0.25">
      <c r="K158" s="6"/>
    </row>
    <row r="159" spans="11:11" x14ac:dyDescent="0.25">
      <c r="K159" s="6"/>
    </row>
    <row r="160" spans="11:11" x14ac:dyDescent="0.25">
      <c r="K160" s="6"/>
    </row>
    <row r="161" spans="11:11" x14ac:dyDescent="0.25">
      <c r="K161" s="6"/>
    </row>
    <row r="162" spans="11:11" x14ac:dyDescent="0.25">
      <c r="K162" s="6"/>
    </row>
    <row r="163" spans="11:11" x14ac:dyDescent="0.25">
      <c r="K163" s="6"/>
    </row>
    <row r="164" spans="11:11" x14ac:dyDescent="0.25">
      <c r="K164" s="6"/>
    </row>
    <row r="165" spans="11:11" x14ac:dyDescent="0.25">
      <c r="K165" s="6"/>
    </row>
    <row r="166" spans="11:11" x14ac:dyDescent="0.25">
      <c r="K166" s="6"/>
    </row>
    <row r="167" spans="11:11" x14ac:dyDescent="0.25">
      <c r="K167" s="6"/>
    </row>
    <row r="168" spans="11:11" x14ac:dyDescent="0.25">
      <c r="K168" s="6"/>
    </row>
    <row r="169" spans="11:11" x14ac:dyDescent="0.25">
      <c r="K169" s="6"/>
    </row>
    <row r="170" spans="11:11" x14ac:dyDescent="0.25">
      <c r="K170" s="6"/>
    </row>
    <row r="171" spans="11:11" x14ac:dyDescent="0.25">
      <c r="K171" s="6"/>
    </row>
    <row r="172" spans="11:11" x14ac:dyDescent="0.25">
      <c r="K172" s="6"/>
    </row>
    <row r="173" spans="11:11" x14ac:dyDescent="0.25">
      <c r="K173" s="6"/>
    </row>
    <row r="174" spans="11:11" x14ac:dyDescent="0.25">
      <c r="K174" s="6"/>
    </row>
    <row r="175" spans="11:11" x14ac:dyDescent="0.25">
      <c r="K175" s="6"/>
    </row>
    <row r="176" spans="11:11" x14ac:dyDescent="0.25">
      <c r="K176" s="6"/>
    </row>
    <row r="177" spans="11:11" x14ac:dyDescent="0.25">
      <c r="K177" s="6"/>
    </row>
    <row r="178" spans="11:11" x14ac:dyDescent="0.25">
      <c r="K178" s="6"/>
    </row>
    <row r="179" spans="11:11" x14ac:dyDescent="0.25">
      <c r="K179" s="6"/>
    </row>
  </sheetData>
  <sortState xmlns:xlrd2="http://schemas.microsoft.com/office/spreadsheetml/2017/richdata2" ref="A3:E19">
    <sortCondition ref="A3"/>
  </sortState>
  <mergeCells count="2">
    <mergeCell ref="B1:G1"/>
    <mergeCell ref="H1:L1"/>
  </mergeCells>
  <pageMargins left="0.7" right="0.7" top="0.75" bottom="0.75" header="0.3" footer="0.3"/>
  <pageSetup paperSize="9" scale="56" fitToHeight="0" orientation="landscape" r:id="rId1"/>
  <headerFooter>
    <oddFooter>&amp;L_x000D_&amp;1#&amp;"Calibri"&amp;10&amp;K000000 Unrestricted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A3" sqref="A3"/>
    </sheetView>
  </sheetViews>
  <sheetFormatPr defaultRowHeight="15" x14ac:dyDescent="0.25"/>
  <cols>
    <col min="1" max="1" width="13.140625" bestFit="1" customWidth="1"/>
    <col min="2" max="2" width="21.5703125" bestFit="1" customWidth="1"/>
    <col min="3" max="3" width="24.140625" bestFit="1" customWidth="1"/>
    <col min="4" max="4" width="28.5703125" bestFit="1" customWidth="1"/>
    <col min="5" max="5" width="19.42578125" bestFit="1" customWidth="1"/>
    <col min="6" max="6" width="16.28515625" bestFit="1" customWidth="1"/>
    <col min="7" max="7" width="23.140625" bestFit="1" customWidth="1"/>
    <col min="8" max="8" width="22.5703125" bestFit="1" customWidth="1"/>
    <col min="9" max="9" width="25.140625" bestFit="1" customWidth="1"/>
    <col min="10" max="10" width="34" bestFit="1" customWidth="1"/>
    <col min="11" max="11" width="36.140625" bestFit="1" customWidth="1"/>
    <col min="12" max="12" width="29.85546875" bestFit="1" customWidth="1"/>
    <col min="13" max="92" width="16.28515625" bestFit="1" customWidth="1"/>
    <col min="93" max="93" width="11.28515625" bestFit="1" customWidth="1"/>
  </cols>
  <sheetData>
    <row r="1" spans="1:12" x14ac:dyDescent="0.25">
      <c r="A1" s="4"/>
      <c r="B1" s="18" t="s">
        <v>0</v>
      </c>
      <c r="C1" s="19"/>
      <c r="D1" s="19"/>
      <c r="E1" s="19"/>
      <c r="F1" s="19"/>
      <c r="G1" s="20"/>
      <c r="H1" s="21" t="s">
        <v>1</v>
      </c>
      <c r="I1" s="22"/>
      <c r="J1" s="22"/>
      <c r="K1" s="22"/>
      <c r="L1" s="22"/>
    </row>
    <row r="2" spans="1:12" ht="15.75" thickBot="1" x14ac:dyDescent="0.3">
      <c r="A2" s="9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</row>
    <row r="3" spans="1:12" ht="15.75" thickTop="1" x14ac:dyDescent="0.25">
      <c r="A3" s="10" t="s">
        <v>25</v>
      </c>
      <c r="B3">
        <v>0.99992980884109928</v>
      </c>
      <c r="C3">
        <v>7.0191158900836316E-5</v>
      </c>
      <c r="D3">
        <v>490.69100306382978</v>
      </c>
      <c r="E3">
        <v>401926.54838709679</v>
      </c>
      <c r="F3">
        <v>482.67741935483872</v>
      </c>
      <c r="G3">
        <v>1.1596064892195254E-3</v>
      </c>
      <c r="H3">
        <v>0.99153039127837539</v>
      </c>
      <c r="I3">
        <v>8.4696087216248502E-3</v>
      </c>
      <c r="J3">
        <v>367.87770157283387</v>
      </c>
      <c r="K3">
        <v>321.79010582473751</v>
      </c>
      <c r="L3">
        <v>1916.1929134293134</v>
      </c>
    </row>
    <row r="4" spans="1:12" x14ac:dyDescent="0.25">
      <c r="A4" s="10" t="s">
        <v>26</v>
      </c>
      <c r="B4">
        <v>0.99999845679012345</v>
      </c>
      <c r="C4">
        <v>1.5432098765432098E-6</v>
      </c>
      <c r="D4">
        <v>458.03622323527367</v>
      </c>
      <c r="E4">
        <v>442725.43333333335</v>
      </c>
      <c r="F4">
        <v>9.6666666666666661</v>
      </c>
      <c r="G4">
        <v>2.1944160146339158E-5</v>
      </c>
      <c r="H4">
        <v>0.98886824845679011</v>
      </c>
      <c r="I4">
        <v>1.1131751543209873E-2</v>
      </c>
      <c r="J4">
        <v>325.26620342785748</v>
      </c>
      <c r="K4">
        <v>348.6456188924646</v>
      </c>
      <c r="L4">
        <v>2009.3913216147535</v>
      </c>
    </row>
    <row r="5" spans="1:12" x14ac:dyDescent="0.25">
      <c r="A5" s="10" t="s">
        <v>27</v>
      </c>
      <c r="B5">
        <v>0.99997569444444445</v>
      </c>
      <c r="C5">
        <v>2.4305555555555558E-5</v>
      </c>
      <c r="D5">
        <v>375.08244876253559</v>
      </c>
      <c r="E5">
        <v>472928.3</v>
      </c>
      <c r="F5">
        <v>61.733333333333334</v>
      </c>
      <c r="G5">
        <v>1.2714187309926573E-4</v>
      </c>
      <c r="H5">
        <v>0.99228375771604971</v>
      </c>
      <c r="I5">
        <v>7.716242283950619E-3</v>
      </c>
      <c r="J5">
        <v>307.5235840690317</v>
      </c>
      <c r="K5">
        <v>347.3892221651106</v>
      </c>
      <c r="L5">
        <v>2028.3544072029749</v>
      </c>
    </row>
    <row r="6" spans="1:12" x14ac:dyDescent="0.25">
      <c r="A6" s="10" t="s">
        <v>24</v>
      </c>
      <c r="B6">
        <v>0.99996756715506718</v>
      </c>
      <c r="C6">
        <v>3.2432844932844919E-5</v>
      </c>
      <c r="D6">
        <v>441.81298082322002</v>
      </c>
      <c r="E6">
        <v>438783.90109890111</v>
      </c>
      <c r="F6">
        <v>187.96703296703296</v>
      </c>
      <c r="G6">
        <v>4.441800237711365E-4</v>
      </c>
      <c r="H6">
        <v>0.99090112433862443</v>
      </c>
      <c r="I6">
        <v>9.0988756613756567E-3</v>
      </c>
      <c r="J6">
        <v>333.93299311719244</v>
      </c>
      <c r="K6">
        <v>339.0828407944411</v>
      </c>
      <c r="L6">
        <v>1983.8939800092373</v>
      </c>
    </row>
  </sheetData>
  <mergeCells count="2">
    <mergeCell ref="B1:G1"/>
    <mergeCell ref="H1:L1"/>
  </mergeCells>
  <pageMargins left="0.7" right="0.7" top="0.75" bottom="0.75" header="0.3" footer="0.3"/>
  <pageSetup orientation="portrait" r:id="rId2"/>
  <headerFooter>
    <oddFooter>&amp;L_x000D_&amp;1#&amp;"Calibri"&amp;10&amp;K000000 Unrestricted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Day</vt:lpstr>
      <vt:lpstr>Month</vt:lpstr>
      <vt:lpstr>DayChart</vt:lpstr>
      <vt:lpstr>MonthChart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Clements, Paul</dc:creator>
  <cp:keywords/>
  <dc:description/>
  <cp:lastModifiedBy>Pinho, Antonio</cp:lastModifiedBy>
  <cp:revision/>
  <dcterms:created xsi:type="dcterms:W3CDTF">2019-10-16T22:58:03Z</dcterms:created>
  <dcterms:modified xsi:type="dcterms:W3CDTF">2025-04-15T08:14:59Z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a6ba2c-c7ae-4a7f-9c9a-05a501dba750_Enabled">
    <vt:lpwstr>true</vt:lpwstr>
  </property>
  <property fmtid="{D5CDD505-2E9C-101B-9397-08002B2CF9AE}" pid="3" name="MSIP_Label_13a6ba2c-c7ae-4a7f-9c9a-05a501dba750_SetDate">
    <vt:lpwstr>2023-07-14T15:02:39Z</vt:lpwstr>
  </property>
  <property fmtid="{D5CDD505-2E9C-101B-9397-08002B2CF9AE}" pid="4" name="MSIP_Label_13a6ba2c-c7ae-4a7f-9c9a-05a501dba750_Method">
    <vt:lpwstr>Privileged</vt:lpwstr>
  </property>
  <property fmtid="{D5CDD505-2E9C-101B-9397-08002B2CF9AE}" pid="5" name="MSIP_Label_13a6ba2c-c7ae-4a7f-9c9a-05a501dba750_Name">
    <vt:lpwstr>Public</vt:lpwstr>
  </property>
  <property fmtid="{D5CDD505-2E9C-101B-9397-08002B2CF9AE}" pid="6" name="MSIP_Label_13a6ba2c-c7ae-4a7f-9c9a-05a501dba750_SiteId">
    <vt:lpwstr>2a15a8b5-49d1-49bc-b63c-c7c8c87bdc57</vt:lpwstr>
  </property>
  <property fmtid="{D5CDD505-2E9C-101B-9397-08002B2CF9AE}" pid="7" name="MSIP_Label_13a6ba2c-c7ae-4a7f-9c9a-05a501dba750_ActionId">
    <vt:lpwstr>1be60d22-25b3-4ed8-bbac-68e211806a25</vt:lpwstr>
  </property>
  <property fmtid="{D5CDD505-2E9C-101B-9397-08002B2CF9AE}" pid="8" name="MSIP_Label_13a6ba2c-c7ae-4a7f-9c9a-05a501dba750_ContentBits">
    <vt:lpwstr>2</vt:lpwstr>
  </property>
</Properties>
</file>